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95" activeTab="6"/>
  </bookViews>
  <sheets>
    <sheet name="PUNTI SQUADRA" sheetId="1" r:id="rId1"/>
    <sheet name="maschile" sheetId="2" r:id="rId2"/>
    <sheet name="femminile" sheetId="3" r:id="rId3"/>
    <sheet name="nomi1" sheetId="4" r:id="rId4"/>
    <sheet name="nomi2" sheetId="5" r:id="rId5"/>
    <sheet name="TITOLO MASCHILE" sheetId="6" r:id="rId6"/>
    <sheet name="TITOLO FEMMINILE" sheetId="7" r:id="rId7"/>
  </sheets>
  <definedNames/>
  <calcPr fullCalcOnLoad="1"/>
</workbook>
</file>

<file path=xl/sharedStrings.xml><?xml version="1.0" encoding="utf-8"?>
<sst xmlns="http://schemas.openxmlformats.org/spreadsheetml/2006/main" count="544" uniqueCount="175">
  <si>
    <t>TOTALE</t>
  </si>
  <si>
    <t>SOCIETA'</t>
  </si>
  <si>
    <t>PUNTI</t>
  </si>
  <si>
    <t>CLASSIFICA</t>
  </si>
  <si>
    <t>Nome Cognome</t>
  </si>
  <si>
    <t>Totale</t>
  </si>
  <si>
    <t>LITTAME' GIANCARLO</t>
  </si>
  <si>
    <t>GATTO RONCHERO Fulvia</t>
  </si>
  <si>
    <t>CREMONINI   ROSELLA</t>
  </si>
  <si>
    <t>MORIGI AURELIANO</t>
  </si>
  <si>
    <t>JURMAN     FILIPPO</t>
  </si>
  <si>
    <t>MEANTI      ALFREDO</t>
  </si>
  <si>
    <t>Posiz.</t>
  </si>
  <si>
    <t>giocatore</t>
  </si>
  <si>
    <t>CLUB</t>
  </si>
  <si>
    <t>sesso</t>
  </si>
  <si>
    <t>1° Giro</t>
  </si>
  <si>
    <t>2° giro</t>
  </si>
  <si>
    <t>TOT.2giri</t>
  </si>
  <si>
    <t>3°giro</t>
  </si>
  <si>
    <t>M</t>
  </si>
  <si>
    <t>LUCA</t>
  </si>
  <si>
    <t>MARCO</t>
  </si>
  <si>
    <t>ASL PAVONI BS</t>
  </si>
  <si>
    <t>MANFREDINI</t>
  </si>
  <si>
    <t>PEDERNGADA</t>
  </si>
  <si>
    <t>STEFANO</t>
  </si>
  <si>
    <t xml:space="preserve">PIZIO </t>
  </si>
  <si>
    <t>GIANCARLO</t>
  </si>
  <si>
    <t>ASS LIVORNESE</t>
  </si>
  <si>
    <t>PETRACCHI</t>
  </si>
  <si>
    <t>MIRKO</t>
  </si>
  <si>
    <t>GIACOMO</t>
  </si>
  <si>
    <t>MORIGI</t>
  </si>
  <si>
    <t>AURELIANO</t>
  </si>
  <si>
    <t>GS ENS BOLOGNA</t>
  </si>
  <si>
    <t>ZUCCHINI</t>
  </si>
  <si>
    <t>ROBERTO</t>
  </si>
  <si>
    <t>BERNARDI</t>
  </si>
  <si>
    <t>MASSIMO</t>
  </si>
  <si>
    <t>GS ENS LA SPEZIA</t>
  </si>
  <si>
    <t>ALFREDO</t>
  </si>
  <si>
    <t>JURMAN</t>
  </si>
  <si>
    <t>FILIPPO</t>
  </si>
  <si>
    <t xml:space="preserve">LITTAME' </t>
  </si>
  <si>
    <t>GSS TORINO</t>
  </si>
  <si>
    <t>F</t>
  </si>
  <si>
    <t>PAOLA</t>
  </si>
  <si>
    <t>ANNA</t>
  </si>
  <si>
    <t>GATTO RONCHERO</t>
  </si>
  <si>
    <t>FULVIA</t>
  </si>
  <si>
    <t>CREMONINI</t>
  </si>
  <si>
    <t>ROSELLA</t>
  </si>
  <si>
    <t>GESUALDI</t>
  </si>
  <si>
    <t>STEFANIA</t>
  </si>
  <si>
    <t>PRISCO</t>
  </si>
  <si>
    <t>ISABELLA</t>
  </si>
  <si>
    <t>Campionato Italiano Sordi Golf su pista "squadra" Miniatur</t>
  </si>
  <si>
    <t>GESUALDI STEFANIA</t>
  </si>
  <si>
    <t>4°giro</t>
  </si>
  <si>
    <t>GULLO       SIMONE</t>
  </si>
  <si>
    <t>RICHI          MARCO</t>
  </si>
  <si>
    <t>MARANGON   GABRIELE</t>
  </si>
  <si>
    <t>DE MONGE    IVANO</t>
  </si>
  <si>
    <t>G.S.A.S. MASSA CARRARA</t>
  </si>
  <si>
    <t>CAMPIONE D'ITALIA</t>
  </si>
  <si>
    <t>BERNARDI   MASSIMO</t>
  </si>
  <si>
    <t>RICHI</t>
  </si>
  <si>
    <t>A.S.D. C.S.S. GENOVA</t>
  </si>
  <si>
    <t xml:space="preserve">FERRARI </t>
  </si>
  <si>
    <t>ETTORE</t>
  </si>
  <si>
    <t>GULLO</t>
  </si>
  <si>
    <t>ZUBAN</t>
  </si>
  <si>
    <t>ZUBAN JUNIOR</t>
  </si>
  <si>
    <t>ALIAHSANDR</t>
  </si>
  <si>
    <t xml:space="preserve">DE MONGE </t>
  </si>
  <si>
    <t>IVANO</t>
  </si>
  <si>
    <t>GS APUANO S. MASSA CARRARA</t>
  </si>
  <si>
    <t>MARANGON</t>
  </si>
  <si>
    <t>GABRIELE</t>
  </si>
  <si>
    <t>BANCHI</t>
  </si>
  <si>
    <t>FABRIZIO</t>
  </si>
  <si>
    <t>PIERGENTILI</t>
  </si>
  <si>
    <t>MAURIZIO</t>
  </si>
  <si>
    <t>ALENA</t>
  </si>
  <si>
    <t>CANESE</t>
  </si>
  <si>
    <t>MARIANGELA</t>
  </si>
  <si>
    <t>COSSU</t>
  </si>
  <si>
    <t>MARIAGRAZIA</t>
  </si>
  <si>
    <t>Società:  ASMB  MONZA</t>
  </si>
  <si>
    <t>CUCCHI       GIUSEPPE</t>
  </si>
  <si>
    <t>TENEGGI      GIANCARLO</t>
  </si>
  <si>
    <t>Società:  A.S.S. LIVORNESE</t>
  </si>
  <si>
    <t>PETRACCHI      MIRKO</t>
  </si>
  <si>
    <t>Società:  G.S.A.S. MASSA CARRARA</t>
  </si>
  <si>
    <t>RICHI        GIACOMO</t>
  </si>
  <si>
    <t>GIACOMELLI    PAOLA</t>
  </si>
  <si>
    <t>MANFREDINI     MARCO</t>
  </si>
  <si>
    <t>PEDERGNAGA   STEFANO</t>
  </si>
  <si>
    <t xml:space="preserve">Società:  A.S.L.PAVONI BRESCIA </t>
  </si>
  <si>
    <t>CANDELA     AGNESE</t>
  </si>
  <si>
    <t>CANESE        MARIA ANGELA</t>
  </si>
  <si>
    <t>ROMEO        ALBERTO</t>
  </si>
  <si>
    <t>DE BARBA      LUCA</t>
  </si>
  <si>
    <t>Società:  G.S.S. LA SPEZIA "A"</t>
  </si>
  <si>
    <t>Società:  G.S.S.  LA SPEZIA "B"</t>
  </si>
  <si>
    <t xml:space="preserve">Società:  G.S.ENS  BOLOGNA </t>
  </si>
  <si>
    <t>ZUCCHINI    ROBERTO</t>
  </si>
  <si>
    <t>BILATO</t>
  </si>
  <si>
    <t>DE BARBA</t>
  </si>
  <si>
    <t>ROMEO</t>
  </si>
  <si>
    <t>ALBERTO</t>
  </si>
  <si>
    <t>CUCCHI</t>
  </si>
  <si>
    <t>GIUSEPPE</t>
  </si>
  <si>
    <t>TENEGGI</t>
  </si>
  <si>
    <t>ASMB  MONZA</t>
  </si>
  <si>
    <t xml:space="preserve">GIUSTA </t>
  </si>
  <si>
    <t>LUCIANO</t>
  </si>
  <si>
    <t>TONIETTI</t>
  </si>
  <si>
    <t>BERTOCCHI</t>
  </si>
  <si>
    <t>KOLTYUGINA</t>
  </si>
  <si>
    <t>VERA</t>
  </si>
  <si>
    <t>CANDELA</t>
  </si>
  <si>
    <t>AGNESE</t>
  </si>
  <si>
    <t>GIACOMELLI</t>
  </si>
  <si>
    <t xml:space="preserve">A.S.S.LIVORNESE </t>
  </si>
  <si>
    <t>ASMB MONZA</t>
  </si>
  <si>
    <t>G.S. ENS LA SPEZIA "A"</t>
  </si>
  <si>
    <t>SIMONE</t>
  </si>
  <si>
    <t>G.S. ENS LA SPEZIA B"</t>
  </si>
  <si>
    <t>A.S.L. PAVONI BRESCIA</t>
  </si>
  <si>
    <t>G.S.S.TORINO A</t>
  </si>
  <si>
    <t>VENTURINI</t>
  </si>
  <si>
    <t>ALESSANDRO</t>
  </si>
  <si>
    <t>GSS LA SPEZIA</t>
  </si>
  <si>
    <t>CRESPI</t>
  </si>
  <si>
    <t>CAVRIGLIA (AR) 30 MARZO 2014</t>
  </si>
  <si>
    <t>Campionato Italiano Sordi Golf su pista Individuale maschile "MINIATUR"</t>
  </si>
  <si>
    <t>PATERNOSTER</t>
  </si>
  <si>
    <t>FABIO</t>
  </si>
  <si>
    <t>RAFFAELE</t>
  </si>
  <si>
    <t>SPEDALE DELLA BELLA</t>
  </si>
  <si>
    <t>SALVATORE</t>
  </si>
  <si>
    <t xml:space="preserve">ZUBAN   </t>
  </si>
  <si>
    <t>CLERICI</t>
  </si>
  <si>
    <t>FACCIANI</t>
  </si>
  <si>
    <t>Campionato Italiano Sordi Golf su pista Individuale Femminile "MINIATUR"</t>
  </si>
  <si>
    <t xml:space="preserve">SALVI </t>
  </si>
  <si>
    <t>RUDY</t>
  </si>
  <si>
    <t>ASD C.S.S. GENOVA A</t>
  </si>
  <si>
    <t>ASD C.S.S. GENOVA B</t>
  </si>
  <si>
    <t>PATERNOSTER  FABIO</t>
  </si>
  <si>
    <t>PATERNOSTER  RAFFAELE</t>
  </si>
  <si>
    <t>VENTURINI ALESSANDRO</t>
  </si>
  <si>
    <t xml:space="preserve">Società:  G.S.S. TORINO </t>
  </si>
  <si>
    <t>TONIETTI GIACOMO</t>
  </si>
  <si>
    <t>Società: A.S.D. CSS  GENOVA "A"</t>
  </si>
  <si>
    <t>PIERGENTILI   MAURIZIO</t>
  </si>
  <si>
    <t>Società:  ASD C.S.S. GENOVA "B"</t>
  </si>
  <si>
    <t>Spedale Della Bella Salvatore</t>
  </si>
  <si>
    <t>BANCHI      FABRIZIO</t>
  </si>
  <si>
    <t>BILATO     MASSIMO</t>
  </si>
  <si>
    <t>Classifica della squadra "MINIATUR" 2014</t>
  </si>
  <si>
    <t>CAVRIGLIA (AR) 30 Marzo 2014</t>
  </si>
  <si>
    <t>MEANTI</t>
  </si>
  <si>
    <t>BERTOCCHI     STEFANO</t>
  </si>
  <si>
    <t>ZUBAN  ALIAKSANDR</t>
  </si>
  <si>
    <t>ZUBAN JUNIOR       ALIAKSANDR</t>
  </si>
  <si>
    <t>ZUBAN        ALENA</t>
  </si>
  <si>
    <t>CLERICI         MARCO</t>
  </si>
  <si>
    <t>PIZIO           ANNA</t>
  </si>
  <si>
    <t>ritirata</t>
  </si>
  <si>
    <t>PRISCO     ISABELLA</t>
  </si>
  <si>
    <t>CAMPIONESSA</t>
  </si>
  <si>
    <t>TITOLO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</si>
</sst>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5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Comic Sans MS"/>
      <family val="4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28"/>
      <color indexed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b/>
      <sz val="28"/>
      <color indexed="10"/>
      <name val="Arial"/>
      <family val="2"/>
    </font>
    <font>
      <sz val="28"/>
      <color indexed="17"/>
      <name val="Arial"/>
      <family val="0"/>
    </font>
    <font>
      <sz val="12"/>
      <color indexed="17"/>
      <name val="Arial"/>
      <family val="0"/>
    </font>
    <font>
      <b/>
      <sz val="2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24" borderId="16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16" fillId="0" borderId="17" xfId="46" applyNumberFormat="1" applyFont="1" applyBorder="1" applyAlignment="1">
      <alignment horizontal="center" vertical="center"/>
    </xf>
    <xf numFmtId="3" fontId="17" fillId="0" borderId="17" xfId="46" applyNumberFormat="1" applyFont="1" applyBorder="1" applyAlignment="1">
      <alignment horizontal="center" vertical="center"/>
    </xf>
    <xf numFmtId="3" fontId="17" fillId="0" borderId="10" xfId="46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3" fontId="17" fillId="0" borderId="19" xfId="46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7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3" fontId="11" fillId="24" borderId="17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6" fillId="19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7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37" fillId="0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3" fontId="42" fillId="0" borderId="17" xfId="46" applyNumberFormat="1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35" fillId="0" borderId="16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3" fontId="16" fillId="0" borderId="17" xfId="46" applyNumberFormat="1" applyFont="1" applyBorder="1" applyAlignment="1">
      <alignment horizontal="center" vertical="center"/>
    </xf>
    <xf numFmtId="3" fontId="17" fillId="0" borderId="17" xfId="46" applyNumberFormat="1" applyFont="1" applyBorder="1" applyAlignment="1">
      <alignment horizontal="center" vertical="center"/>
    </xf>
    <xf numFmtId="0" fontId="44" fillId="0" borderId="25" xfId="0" applyFont="1" applyFill="1" applyBorder="1" applyAlignment="1">
      <alignment/>
    </xf>
    <xf numFmtId="0" fontId="44" fillId="0" borderId="17" xfId="0" applyFont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Fill="1" applyBorder="1" applyAlignment="1">
      <alignment/>
    </xf>
    <xf numFmtId="3" fontId="47" fillId="0" borderId="17" xfId="46" applyNumberFormat="1" applyFont="1" applyBorder="1" applyAlignment="1">
      <alignment horizontal="center" vertical="center"/>
    </xf>
    <xf numFmtId="3" fontId="47" fillId="0" borderId="10" xfId="46" applyNumberFormat="1" applyFont="1" applyBorder="1" applyAlignment="1">
      <alignment horizontal="center" vertical="center"/>
    </xf>
    <xf numFmtId="3" fontId="47" fillId="0" borderId="19" xfId="46" applyNumberFormat="1" applyFont="1" applyBorder="1" applyAlignment="1">
      <alignment horizontal="center" vertical="center"/>
    </xf>
    <xf numFmtId="0" fontId="5" fillId="25" borderId="16" xfId="0" applyFont="1" applyFill="1" applyBorder="1" applyAlignment="1">
      <alignment horizontal="left"/>
    </xf>
    <xf numFmtId="3" fontId="11" fillId="25" borderId="17" xfId="0" applyNumberFormat="1" applyFont="1" applyFill="1" applyBorder="1" applyAlignment="1">
      <alignment/>
    </xf>
    <xf numFmtId="0" fontId="9" fillId="25" borderId="15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5" fillId="25" borderId="24" xfId="0" applyFont="1" applyFill="1" applyBorder="1" applyAlignment="1">
      <alignment horizontal="left"/>
    </xf>
    <xf numFmtId="3" fontId="11" fillId="25" borderId="17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6" fillId="0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3" fontId="17" fillId="0" borderId="27" xfId="46" applyNumberFormat="1" applyFont="1" applyBorder="1" applyAlignment="1">
      <alignment horizontal="center" vertical="center"/>
    </xf>
    <xf numFmtId="0" fontId="2" fillId="10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4" fillId="0" borderId="27" xfId="0" applyFont="1" applyBorder="1" applyAlignment="1">
      <alignment horizontal="center"/>
    </xf>
    <xf numFmtId="3" fontId="48" fillId="0" borderId="17" xfId="46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3" fontId="47" fillId="0" borderId="19" xfId="46" applyNumberFormat="1" applyFont="1" applyBorder="1" applyAlignment="1">
      <alignment horizontal="center" vertical="center"/>
    </xf>
    <xf numFmtId="3" fontId="47" fillId="0" borderId="17" xfId="46" applyNumberFormat="1" applyFont="1" applyBorder="1" applyAlignment="1">
      <alignment horizontal="center" vertical="center"/>
    </xf>
    <xf numFmtId="3" fontId="50" fillId="0" borderId="19" xfId="46" applyNumberFormat="1" applyFont="1" applyBorder="1" applyAlignment="1">
      <alignment horizontal="center" vertical="center"/>
    </xf>
    <xf numFmtId="3" fontId="50" fillId="0" borderId="17" xfId="46" applyNumberFormat="1" applyFont="1" applyBorder="1" applyAlignment="1">
      <alignment horizontal="center" vertical="center"/>
    </xf>
    <xf numFmtId="3" fontId="47" fillId="0" borderId="10" xfId="46" applyNumberFormat="1" applyFont="1" applyBorder="1" applyAlignment="1">
      <alignment horizontal="center" vertical="center"/>
    </xf>
    <xf numFmtId="0" fontId="5" fillId="24" borderId="2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3" fontId="11" fillId="0" borderId="19" xfId="0" applyNumberFormat="1" applyFont="1" applyFill="1" applyBorder="1" applyAlignment="1">
      <alignment/>
    </xf>
    <xf numFmtId="0" fontId="38" fillId="25" borderId="16" xfId="0" applyFont="1" applyFill="1" applyBorder="1" applyAlignment="1">
      <alignment horizontal="center"/>
    </xf>
    <xf numFmtId="0" fontId="39" fillId="25" borderId="17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46" fillId="25" borderId="17" xfId="0" applyFont="1" applyFill="1" applyBorder="1" applyAlignment="1">
      <alignment/>
    </xf>
    <xf numFmtId="0" fontId="44" fillId="25" borderId="17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6" fillId="25" borderId="15" xfId="0" applyFont="1" applyFill="1" applyBorder="1" applyAlignment="1">
      <alignment/>
    </xf>
    <xf numFmtId="0" fontId="45" fillId="25" borderId="25" xfId="0" applyFont="1" applyFill="1" applyBorder="1" applyAlignment="1">
      <alignment/>
    </xf>
    <xf numFmtId="0" fontId="0" fillId="25" borderId="17" xfId="0" applyFill="1" applyBorder="1" applyAlignment="1">
      <alignment horizontal="center"/>
    </xf>
    <xf numFmtId="0" fontId="43" fillId="25" borderId="15" xfId="0" applyFont="1" applyFill="1" applyBorder="1" applyAlignment="1">
      <alignment/>
    </xf>
    <xf numFmtId="0" fontId="46" fillId="25" borderId="17" xfId="0" applyFont="1" applyFill="1" applyBorder="1" applyAlignment="1">
      <alignment/>
    </xf>
    <xf numFmtId="0" fontId="43" fillId="25" borderId="17" xfId="0" applyFont="1" applyFill="1" applyBorder="1" applyAlignment="1">
      <alignment/>
    </xf>
    <xf numFmtId="0" fontId="0" fillId="10" borderId="38" xfId="0" applyFill="1" applyBorder="1" applyAlignment="1">
      <alignment/>
    </xf>
    <xf numFmtId="0" fontId="46" fillId="10" borderId="17" xfId="0" applyFont="1" applyFill="1" applyBorder="1" applyAlignment="1">
      <alignment/>
    </xf>
    <xf numFmtId="0" fontId="40" fillId="25" borderId="16" xfId="0" applyFont="1" applyFill="1" applyBorder="1" applyAlignment="1">
      <alignment horizontal="center"/>
    </xf>
    <xf numFmtId="0" fontId="41" fillId="25" borderId="17" xfId="0" applyFont="1" applyFill="1" applyBorder="1" applyAlignment="1">
      <alignment/>
    </xf>
    <xf numFmtId="0" fontId="37" fillId="25" borderId="17" xfId="0" applyFont="1" applyFill="1" applyBorder="1" applyAlignment="1">
      <alignment horizontal="center"/>
    </xf>
    <xf numFmtId="0" fontId="46" fillId="25" borderId="15" xfId="0" applyFont="1" applyFill="1" applyBorder="1" applyAlignment="1">
      <alignment/>
    </xf>
    <xf numFmtId="0" fontId="44" fillId="25" borderId="26" xfId="0" applyFont="1" applyFill="1" applyBorder="1" applyAlignment="1">
      <alignment/>
    </xf>
    <xf numFmtId="0" fontId="44" fillId="25" borderId="25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2">
      <selection activeCell="I9" sqref="I9"/>
    </sheetView>
  </sheetViews>
  <sheetFormatPr defaultColWidth="9.140625" defaultRowHeight="12.75"/>
  <cols>
    <col min="1" max="1" width="45.57421875" style="0" customWidth="1"/>
    <col min="2" max="3" width="16.7109375" style="0" customWidth="1"/>
    <col min="4" max="4" width="13.00390625" style="0" customWidth="1"/>
    <col min="5" max="5" width="18.57421875" style="0" customWidth="1"/>
  </cols>
  <sheetData>
    <row r="1" spans="1:4" ht="27" customHeight="1" thickBot="1">
      <c r="A1" s="84" t="s">
        <v>57</v>
      </c>
      <c r="B1" s="85"/>
      <c r="C1" s="85"/>
      <c r="D1" s="86"/>
    </row>
    <row r="2" spans="1:4" ht="24" thickBot="1">
      <c r="A2" s="80" t="s">
        <v>162</v>
      </c>
      <c r="B2" s="81"/>
      <c r="C2" s="82"/>
      <c r="D2" s="83"/>
    </row>
    <row r="3" spans="1:4" ht="29.25" customHeight="1" thickBot="1">
      <c r="A3" s="2" t="s">
        <v>1</v>
      </c>
      <c r="B3" s="3"/>
      <c r="C3" s="5" t="s">
        <v>2</v>
      </c>
      <c r="D3" s="4" t="s">
        <v>3</v>
      </c>
    </row>
    <row r="4" spans="1:5" ht="24.75" customHeight="1" thickBot="1">
      <c r="A4" s="65" t="s">
        <v>126</v>
      </c>
      <c r="B4" s="66">
        <f>nomi1!I9</f>
        <v>496</v>
      </c>
      <c r="C4" s="67">
        <v>15</v>
      </c>
      <c r="D4" s="68">
        <v>1</v>
      </c>
      <c r="E4" s="76" t="s">
        <v>65</v>
      </c>
    </row>
    <row r="5" spans="1:4" ht="24.75" customHeight="1">
      <c r="A5" s="69" t="s">
        <v>149</v>
      </c>
      <c r="B5" s="70">
        <f>nomi1!I35</f>
        <v>513</v>
      </c>
      <c r="C5" s="67">
        <v>12</v>
      </c>
      <c r="D5" s="68">
        <v>2</v>
      </c>
    </row>
    <row r="6" spans="1:4" ht="24.75" customHeight="1">
      <c r="A6" s="69" t="s">
        <v>127</v>
      </c>
      <c r="B6" s="70">
        <f>nomi2!I22</f>
        <v>537</v>
      </c>
      <c r="C6" s="67">
        <v>10</v>
      </c>
      <c r="D6" s="68">
        <v>3</v>
      </c>
    </row>
    <row r="7" spans="1:4" ht="24.75" customHeight="1">
      <c r="A7" s="115" t="s">
        <v>125</v>
      </c>
      <c r="B7" s="22">
        <f>nomi1!R9</f>
        <v>550</v>
      </c>
      <c r="C7" s="44">
        <v>8</v>
      </c>
      <c r="D7" s="1">
        <v>4</v>
      </c>
    </row>
    <row r="8" spans="1:4" ht="24.75" customHeight="1">
      <c r="A8" s="45" t="s">
        <v>131</v>
      </c>
      <c r="B8" s="43">
        <f>nomi1!R22</f>
        <v>614</v>
      </c>
      <c r="C8" s="44">
        <v>5</v>
      </c>
      <c r="D8" s="1">
        <v>5</v>
      </c>
    </row>
    <row r="9" spans="1:4" ht="24.75" customHeight="1">
      <c r="A9" s="7" t="s">
        <v>150</v>
      </c>
      <c r="B9" s="22">
        <f>nomi2!I9</f>
        <v>627</v>
      </c>
      <c r="C9" s="44">
        <v>4</v>
      </c>
      <c r="D9" s="1">
        <v>6</v>
      </c>
    </row>
    <row r="10" spans="1:4" ht="24.75" customHeight="1">
      <c r="A10" s="42" t="s">
        <v>129</v>
      </c>
      <c r="B10" s="43">
        <f>nomi2!R9</f>
        <v>672</v>
      </c>
      <c r="C10" s="44">
        <v>3</v>
      </c>
      <c r="D10" s="1">
        <v>7</v>
      </c>
    </row>
    <row r="11" spans="1:4" ht="24.75" customHeight="1">
      <c r="A11" s="45" t="s">
        <v>130</v>
      </c>
      <c r="B11" s="43">
        <f>nomi1!R35</f>
        <v>684</v>
      </c>
      <c r="C11" s="6">
        <v>0</v>
      </c>
      <c r="D11" s="1">
        <v>8</v>
      </c>
    </row>
    <row r="12" spans="1:4" ht="24.75" customHeight="1" thickBot="1">
      <c r="A12" s="116" t="s">
        <v>64</v>
      </c>
      <c r="B12" s="117">
        <f>nomi1!I22</f>
        <v>720</v>
      </c>
      <c r="C12" s="77">
        <v>0</v>
      </c>
      <c r="D12" s="78">
        <v>9</v>
      </c>
    </row>
    <row r="13" ht="26.25" customHeight="1"/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2" width="21.00390625" style="0" customWidth="1"/>
    <col min="3" max="3" width="14.00390625" style="0" customWidth="1"/>
    <col min="4" max="4" width="39.28125" style="0" customWidth="1"/>
    <col min="5" max="5" width="6.00390625" style="0" customWidth="1"/>
  </cols>
  <sheetData>
    <row r="1" spans="1:11" ht="24" thickBot="1">
      <c r="A1" s="88" t="s">
        <v>137</v>
      </c>
      <c r="B1" s="89"/>
      <c r="C1" s="89"/>
      <c r="D1" s="89"/>
      <c r="E1" s="89"/>
      <c r="F1" s="89"/>
      <c r="G1" s="89"/>
      <c r="H1" s="89"/>
      <c r="I1" s="89"/>
      <c r="J1" s="90"/>
      <c r="K1" s="91"/>
    </row>
    <row r="2" spans="1:11" ht="25.5" thickBo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s="28" customFormat="1" ht="12.75">
      <c r="A3" s="23" t="s">
        <v>12</v>
      </c>
      <c r="B3" s="87" t="s">
        <v>13</v>
      </c>
      <c r="C3" s="87"/>
      <c r="D3" s="24" t="s">
        <v>14</v>
      </c>
      <c r="E3" s="24" t="s">
        <v>15</v>
      </c>
      <c r="F3" s="24" t="s">
        <v>16</v>
      </c>
      <c r="G3" s="24" t="s">
        <v>17</v>
      </c>
      <c r="H3" s="25" t="s">
        <v>18</v>
      </c>
      <c r="I3" s="26" t="s">
        <v>19</v>
      </c>
      <c r="J3" s="26" t="s">
        <v>59</v>
      </c>
      <c r="K3" s="27" t="s">
        <v>0</v>
      </c>
    </row>
    <row r="4" spans="1:11" ht="19.5">
      <c r="A4" s="51">
        <v>1</v>
      </c>
      <c r="B4" s="29" t="s">
        <v>82</v>
      </c>
      <c r="C4" s="29" t="s">
        <v>83</v>
      </c>
      <c r="D4" s="29" t="s">
        <v>68</v>
      </c>
      <c r="E4" s="32" t="s">
        <v>20</v>
      </c>
      <c r="F4" s="59">
        <v>29</v>
      </c>
      <c r="G4" s="58">
        <v>38</v>
      </c>
      <c r="H4" s="50">
        <f aca="true" t="shared" si="0" ref="H4:H21">SUM(F4:G4)</f>
        <v>67</v>
      </c>
      <c r="I4" s="74">
        <v>28</v>
      </c>
      <c r="J4" s="74">
        <v>32</v>
      </c>
      <c r="K4" s="109">
        <f aca="true" t="shared" si="1" ref="K4:K21">SUM(H4:J4)</f>
        <v>127</v>
      </c>
    </row>
    <row r="5" spans="1:11" ht="19.5">
      <c r="A5" s="51">
        <v>2</v>
      </c>
      <c r="B5" s="29" t="s">
        <v>73</v>
      </c>
      <c r="C5" s="29" t="s">
        <v>74</v>
      </c>
      <c r="D5" s="29" t="s">
        <v>68</v>
      </c>
      <c r="E5" s="32" t="s">
        <v>20</v>
      </c>
      <c r="F5" s="59">
        <v>29</v>
      </c>
      <c r="G5" s="59">
        <v>28</v>
      </c>
      <c r="H5" s="50">
        <f t="shared" si="0"/>
        <v>57</v>
      </c>
      <c r="I5" s="72">
        <v>28</v>
      </c>
      <c r="J5" s="73">
        <v>33</v>
      </c>
      <c r="K5" s="57">
        <f t="shared" si="1"/>
        <v>118</v>
      </c>
    </row>
    <row r="6" spans="1:11" ht="19.5">
      <c r="A6" s="51">
        <v>3</v>
      </c>
      <c r="B6" s="29" t="s">
        <v>71</v>
      </c>
      <c r="C6" s="29" t="s">
        <v>128</v>
      </c>
      <c r="D6" s="29" t="s">
        <v>68</v>
      </c>
      <c r="E6" s="31" t="s">
        <v>20</v>
      </c>
      <c r="F6" s="58">
        <v>45</v>
      </c>
      <c r="G6" s="58">
        <v>39</v>
      </c>
      <c r="H6" s="50">
        <f t="shared" si="0"/>
        <v>84</v>
      </c>
      <c r="I6" s="71">
        <v>42</v>
      </c>
      <c r="J6" s="71">
        <v>37</v>
      </c>
      <c r="K6" s="49">
        <f t="shared" si="1"/>
        <v>163</v>
      </c>
    </row>
    <row r="7" spans="1:11" ht="19.5">
      <c r="A7" s="51">
        <v>4</v>
      </c>
      <c r="B7" s="29" t="s">
        <v>80</v>
      </c>
      <c r="C7" s="29" t="s">
        <v>81</v>
      </c>
      <c r="D7" s="29" t="s">
        <v>68</v>
      </c>
      <c r="E7" s="32" t="s">
        <v>20</v>
      </c>
      <c r="F7" s="58">
        <v>38</v>
      </c>
      <c r="G7" s="58">
        <v>44</v>
      </c>
      <c r="H7" s="50">
        <f t="shared" si="0"/>
        <v>82</v>
      </c>
      <c r="I7" s="71">
        <v>31</v>
      </c>
      <c r="J7" s="71">
        <v>48</v>
      </c>
      <c r="K7" s="49">
        <f t="shared" si="1"/>
        <v>161</v>
      </c>
    </row>
    <row r="8" spans="1:11" ht="19.5">
      <c r="A8" s="51">
        <v>5</v>
      </c>
      <c r="B8" s="29" t="s">
        <v>67</v>
      </c>
      <c r="C8" s="29" t="s">
        <v>22</v>
      </c>
      <c r="D8" s="29" t="s">
        <v>68</v>
      </c>
      <c r="E8" s="30" t="s">
        <v>20</v>
      </c>
      <c r="F8" s="58">
        <v>43</v>
      </c>
      <c r="G8" s="58">
        <v>41</v>
      </c>
      <c r="H8" s="50">
        <f t="shared" si="0"/>
        <v>84</v>
      </c>
      <c r="I8" s="71">
        <v>37</v>
      </c>
      <c r="J8" s="71">
        <v>37</v>
      </c>
      <c r="K8" s="49">
        <f t="shared" si="1"/>
        <v>158</v>
      </c>
    </row>
    <row r="9" spans="1:11" ht="19.5">
      <c r="A9" s="51">
        <v>6</v>
      </c>
      <c r="B9" s="29" t="s">
        <v>69</v>
      </c>
      <c r="C9" s="29" t="s">
        <v>70</v>
      </c>
      <c r="D9" s="29" t="s">
        <v>68</v>
      </c>
      <c r="E9" s="31" t="s">
        <v>20</v>
      </c>
      <c r="F9" s="58">
        <v>47</v>
      </c>
      <c r="G9" s="58">
        <v>38</v>
      </c>
      <c r="H9" s="50">
        <f t="shared" si="0"/>
        <v>85</v>
      </c>
      <c r="I9" s="71">
        <v>39</v>
      </c>
      <c r="J9" s="71">
        <v>49</v>
      </c>
      <c r="K9" s="49">
        <f t="shared" si="1"/>
        <v>173</v>
      </c>
    </row>
    <row r="10" spans="1:11" ht="19.5">
      <c r="A10" s="51">
        <v>7</v>
      </c>
      <c r="B10" s="29" t="s">
        <v>141</v>
      </c>
      <c r="C10" s="29" t="s">
        <v>142</v>
      </c>
      <c r="D10" s="29" t="s">
        <v>68</v>
      </c>
      <c r="E10" s="31" t="s">
        <v>20</v>
      </c>
      <c r="F10" s="58">
        <v>37</v>
      </c>
      <c r="G10" s="58">
        <v>32</v>
      </c>
      <c r="H10" s="50">
        <f t="shared" si="0"/>
        <v>69</v>
      </c>
      <c r="I10" s="71">
        <v>40</v>
      </c>
      <c r="J10" s="71">
        <v>36</v>
      </c>
      <c r="K10" s="49">
        <f t="shared" si="1"/>
        <v>145</v>
      </c>
    </row>
    <row r="11" spans="1:11" ht="19.5">
      <c r="A11" s="51">
        <v>8</v>
      </c>
      <c r="B11" s="29" t="s">
        <v>143</v>
      </c>
      <c r="C11" s="29" t="s">
        <v>74</v>
      </c>
      <c r="D11" s="29" t="s">
        <v>68</v>
      </c>
      <c r="E11" s="31" t="s">
        <v>20</v>
      </c>
      <c r="F11" s="58">
        <v>33</v>
      </c>
      <c r="G11" s="58">
        <v>38</v>
      </c>
      <c r="H11" s="50">
        <f t="shared" si="0"/>
        <v>71</v>
      </c>
      <c r="I11" s="74">
        <v>28</v>
      </c>
      <c r="J11" s="71">
        <v>37</v>
      </c>
      <c r="K11" s="49">
        <f t="shared" si="1"/>
        <v>136</v>
      </c>
    </row>
    <row r="12" spans="1:11" ht="19.5">
      <c r="A12" s="51">
        <v>9</v>
      </c>
      <c r="B12" s="29" t="s">
        <v>24</v>
      </c>
      <c r="C12" s="29" t="s">
        <v>22</v>
      </c>
      <c r="D12" s="29" t="s">
        <v>23</v>
      </c>
      <c r="E12" s="30" t="s">
        <v>20</v>
      </c>
      <c r="F12" s="58">
        <v>39</v>
      </c>
      <c r="G12" s="58">
        <v>38</v>
      </c>
      <c r="H12" s="50">
        <f t="shared" si="0"/>
        <v>77</v>
      </c>
      <c r="I12" s="73">
        <v>49</v>
      </c>
      <c r="J12" s="73">
        <v>43</v>
      </c>
      <c r="K12" s="49">
        <f t="shared" si="1"/>
        <v>169</v>
      </c>
    </row>
    <row r="13" spans="1:11" ht="19.5">
      <c r="A13" s="51">
        <v>10</v>
      </c>
      <c r="B13" s="29" t="s">
        <v>25</v>
      </c>
      <c r="C13" s="29" t="s">
        <v>26</v>
      </c>
      <c r="D13" s="29" t="s">
        <v>23</v>
      </c>
      <c r="E13" s="31" t="s">
        <v>20</v>
      </c>
      <c r="F13" s="58">
        <v>39</v>
      </c>
      <c r="G13" s="58">
        <v>45</v>
      </c>
      <c r="H13" s="50">
        <f t="shared" si="0"/>
        <v>84</v>
      </c>
      <c r="I13" s="73">
        <v>36</v>
      </c>
      <c r="J13" s="73">
        <v>42</v>
      </c>
      <c r="K13" s="49">
        <f t="shared" si="1"/>
        <v>162</v>
      </c>
    </row>
    <row r="14" spans="1:11" ht="19.5">
      <c r="A14" s="51">
        <v>11</v>
      </c>
      <c r="B14" s="29" t="s">
        <v>144</v>
      </c>
      <c r="C14" s="29" t="s">
        <v>22</v>
      </c>
      <c r="D14" s="29" t="s">
        <v>23</v>
      </c>
      <c r="E14" s="31" t="s">
        <v>20</v>
      </c>
      <c r="F14" s="58">
        <v>40</v>
      </c>
      <c r="G14" s="58">
        <v>45</v>
      </c>
      <c r="H14" s="50">
        <f t="shared" si="0"/>
        <v>85</v>
      </c>
      <c r="I14" s="73">
        <v>41</v>
      </c>
      <c r="J14" s="73">
        <v>42</v>
      </c>
      <c r="K14" s="49">
        <f t="shared" si="1"/>
        <v>168</v>
      </c>
    </row>
    <row r="15" spans="1:11" ht="19.5">
      <c r="A15" s="51">
        <v>12</v>
      </c>
      <c r="B15" s="29" t="s">
        <v>147</v>
      </c>
      <c r="C15" s="29" t="s">
        <v>148</v>
      </c>
      <c r="D15" s="29" t="s">
        <v>23</v>
      </c>
      <c r="E15" s="31" t="s">
        <v>20</v>
      </c>
      <c r="F15" s="58">
        <v>61</v>
      </c>
      <c r="G15" s="58">
        <v>60</v>
      </c>
      <c r="H15" s="50">
        <f t="shared" si="0"/>
        <v>121</v>
      </c>
      <c r="I15" s="40">
        <v>59</v>
      </c>
      <c r="J15" s="40">
        <v>45</v>
      </c>
      <c r="K15" s="49">
        <f t="shared" si="1"/>
        <v>225</v>
      </c>
    </row>
    <row r="16" spans="1:11" ht="19.5">
      <c r="A16" s="51">
        <v>13</v>
      </c>
      <c r="B16" s="29" t="s">
        <v>112</v>
      </c>
      <c r="C16" s="29" t="s">
        <v>113</v>
      </c>
      <c r="D16" s="29" t="s">
        <v>115</v>
      </c>
      <c r="E16" s="31" t="s">
        <v>20</v>
      </c>
      <c r="F16" s="59">
        <v>28</v>
      </c>
      <c r="G16" s="59">
        <v>28</v>
      </c>
      <c r="H16" s="50">
        <f t="shared" si="0"/>
        <v>56</v>
      </c>
      <c r="I16" s="71">
        <v>33</v>
      </c>
      <c r="J16" s="74">
        <v>26</v>
      </c>
      <c r="K16" s="57">
        <f t="shared" si="1"/>
        <v>115</v>
      </c>
    </row>
    <row r="17" spans="1:11" ht="19.5">
      <c r="A17" s="51">
        <v>14</v>
      </c>
      <c r="B17" s="29" t="s">
        <v>44</v>
      </c>
      <c r="C17" s="29" t="s">
        <v>28</v>
      </c>
      <c r="D17" s="29" t="s">
        <v>115</v>
      </c>
      <c r="E17" s="31" t="s">
        <v>20</v>
      </c>
      <c r="F17" s="58">
        <v>30</v>
      </c>
      <c r="G17" s="106">
        <v>23</v>
      </c>
      <c r="H17" s="50">
        <f t="shared" si="0"/>
        <v>53</v>
      </c>
      <c r="I17" s="40">
        <v>37</v>
      </c>
      <c r="J17" s="40">
        <v>33</v>
      </c>
      <c r="K17" s="49">
        <f t="shared" si="1"/>
        <v>123</v>
      </c>
    </row>
    <row r="18" spans="1:11" ht="19.5">
      <c r="A18" s="51">
        <v>15</v>
      </c>
      <c r="B18" s="29" t="s">
        <v>42</v>
      </c>
      <c r="C18" s="29" t="s">
        <v>43</v>
      </c>
      <c r="D18" s="29" t="s">
        <v>115</v>
      </c>
      <c r="E18" s="31" t="s">
        <v>20</v>
      </c>
      <c r="F18" s="58">
        <v>35</v>
      </c>
      <c r="G18" s="59">
        <v>28</v>
      </c>
      <c r="H18" s="50">
        <f t="shared" si="0"/>
        <v>63</v>
      </c>
      <c r="I18" s="71">
        <v>33</v>
      </c>
      <c r="J18" s="71">
        <v>30</v>
      </c>
      <c r="K18" s="49">
        <f t="shared" si="1"/>
        <v>126</v>
      </c>
    </row>
    <row r="19" spans="1:11" ht="19.5">
      <c r="A19" s="51">
        <v>16</v>
      </c>
      <c r="B19" s="29" t="s">
        <v>114</v>
      </c>
      <c r="C19" s="29" t="s">
        <v>28</v>
      </c>
      <c r="D19" s="29" t="s">
        <v>115</v>
      </c>
      <c r="E19" s="31" t="s">
        <v>20</v>
      </c>
      <c r="F19" s="58">
        <v>36</v>
      </c>
      <c r="G19" s="58">
        <v>35</v>
      </c>
      <c r="H19" s="50">
        <f t="shared" si="0"/>
        <v>71</v>
      </c>
      <c r="I19" s="74">
        <v>29</v>
      </c>
      <c r="J19" s="71">
        <v>32</v>
      </c>
      <c r="K19" s="49">
        <f t="shared" si="1"/>
        <v>132</v>
      </c>
    </row>
    <row r="20" spans="1:11" ht="19.5">
      <c r="A20" s="51">
        <v>17</v>
      </c>
      <c r="B20" s="29" t="s">
        <v>145</v>
      </c>
      <c r="C20" s="29" t="s">
        <v>133</v>
      </c>
      <c r="D20" s="29" t="s">
        <v>115</v>
      </c>
      <c r="E20" s="31" t="s">
        <v>20</v>
      </c>
      <c r="F20" s="58">
        <v>36</v>
      </c>
      <c r="G20" s="58">
        <v>32</v>
      </c>
      <c r="H20" s="50">
        <f t="shared" si="0"/>
        <v>68</v>
      </c>
      <c r="I20" s="74">
        <v>28</v>
      </c>
      <c r="J20" s="71">
        <v>43</v>
      </c>
      <c r="K20" s="49">
        <f t="shared" si="1"/>
        <v>139</v>
      </c>
    </row>
    <row r="21" spans="1:11" ht="19.5">
      <c r="A21" s="51">
        <v>18</v>
      </c>
      <c r="B21" s="52" t="s">
        <v>30</v>
      </c>
      <c r="C21" s="52" t="s">
        <v>31</v>
      </c>
      <c r="D21" s="52" t="s">
        <v>29</v>
      </c>
      <c r="E21" s="31" t="s">
        <v>20</v>
      </c>
      <c r="F21" s="108">
        <v>27</v>
      </c>
      <c r="G21" s="58">
        <v>32</v>
      </c>
      <c r="H21" s="50">
        <f t="shared" si="0"/>
        <v>59</v>
      </c>
      <c r="I21" s="55">
        <v>30</v>
      </c>
      <c r="J21" s="72">
        <v>28</v>
      </c>
      <c r="K21" s="57">
        <f t="shared" si="1"/>
        <v>117</v>
      </c>
    </row>
    <row r="22" spans="1:11" ht="19.5">
      <c r="A22" s="51">
        <v>19</v>
      </c>
      <c r="B22" s="29" t="s">
        <v>138</v>
      </c>
      <c r="C22" s="29" t="s">
        <v>139</v>
      </c>
      <c r="D22" s="29" t="s">
        <v>29</v>
      </c>
      <c r="E22" s="32" t="s">
        <v>20</v>
      </c>
      <c r="F22" s="58">
        <v>38</v>
      </c>
      <c r="G22" s="58">
        <v>35</v>
      </c>
      <c r="H22" s="50">
        <f aca="true" t="shared" si="2" ref="H21:H38">SUM(F22:G22)</f>
        <v>73</v>
      </c>
      <c r="I22" s="71">
        <v>34</v>
      </c>
      <c r="J22" s="71">
        <v>37</v>
      </c>
      <c r="K22" s="49">
        <f aca="true" t="shared" si="3" ref="K21:K38">SUM(H22:J22)</f>
        <v>144</v>
      </c>
    </row>
    <row r="23" spans="1:11" ht="19.5">
      <c r="A23" s="51">
        <v>20</v>
      </c>
      <c r="B23" s="29" t="s">
        <v>138</v>
      </c>
      <c r="C23" s="29" t="s">
        <v>140</v>
      </c>
      <c r="D23" s="29" t="s">
        <v>29</v>
      </c>
      <c r="E23" s="32" t="s">
        <v>20</v>
      </c>
      <c r="F23" s="58">
        <v>32</v>
      </c>
      <c r="G23" s="58">
        <v>40</v>
      </c>
      <c r="H23" s="50">
        <f t="shared" si="2"/>
        <v>72</v>
      </c>
      <c r="I23" s="71">
        <v>36</v>
      </c>
      <c r="J23" s="71">
        <v>34</v>
      </c>
      <c r="K23" s="49">
        <f t="shared" si="3"/>
        <v>142</v>
      </c>
    </row>
    <row r="24" spans="1:11" ht="19.5">
      <c r="A24" s="51">
        <v>21</v>
      </c>
      <c r="B24" s="29" t="s">
        <v>78</v>
      </c>
      <c r="C24" s="29" t="s">
        <v>79</v>
      </c>
      <c r="D24" s="29" t="s">
        <v>77</v>
      </c>
      <c r="E24" s="32" t="s">
        <v>20</v>
      </c>
      <c r="F24" s="58">
        <v>39</v>
      </c>
      <c r="G24" s="58">
        <v>40</v>
      </c>
      <c r="H24" s="50">
        <f t="shared" si="2"/>
        <v>79</v>
      </c>
      <c r="I24" s="71">
        <v>43</v>
      </c>
      <c r="J24" s="71">
        <v>39</v>
      </c>
      <c r="K24" s="49">
        <f t="shared" si="3"/>
        <v>161</v>
      </c>
    </row>
    <row r="25" spans="1:11" ht="19.5">
      <c r="A25" s="51">
        <v>22</v>
      </c>
      <c r="B25" s="29" t="s">
        <v>67</v>
      </c>
      <c r="C25" s="29" t="s">
        <v>32</v>
      </c>
      <c r="D25" s="29" t="s">
        <v>77</v>
      </c>
      <c r="E25" s="32" t="s">
        <v>20</v>
      </c>
      <c r="F25" s="58">
        <v>60</v>
      </c>
      <c r="G25" s="58">
        <v>42</v>
      </c>
      <c r="H25" s="50">
        <f t="shared" si="2"/>
        <v>102</v>
      </c>
      <c r="I25" s="73">
        <v>39</v>
      </c>
      <c r="J25" s="73">
        <v>59</v>
      </c>
      <c r="K25" s="49">
        <f t="shared" si="3"/>
        <v>200</v>
      </c>
    </row>
    <row r="26" spans="1:11" ht="19.5">
      <c r="A26" s="51">
        <v>23</v>
      </c>
      <c r="B26" s="29" t="s">
        <v>75</v>
      </c>
      <c r="C26" s="29" t="s">
        <v>76</v>
      </c>
      <c r="D26" s="29" t="s">
        <v>77</v>
      </c>
      <c r="E26" s="32" t="s">
        <v>20</v>
      </c>
      <c r="F26" s="58">
        <v>41</v>
      </c>
      <c r="G26" s="58">
        <v>54</v>
      </c>
      <c r="H26" s="50">
        <f t="shared" si="2"/>
        <v>95</v>
      </c>
      <c r="I26" s="71">
        <v>39</v>
      </c>
      <c r="J26" s="71">
        <v>39</v>
      </c>
      <c r="K26" s="49">
        <f t="shared" si="3"/>
        <v>173</v>
      </c>
    </row>
    <row r="27" spans="1:11" ht="19.5">
      <c r="A27" s="51">
        <v>24</v>
      </c>
      <c r="B27" s="29" t="s">
        <v>132</v>
      </c>
      <c r="C27" s="29" t="s">
        <v>133</v>
      </c>
      <c r="D27" s="29" t="s">
        <v>77</v>
      </c>
      <c r="E27" s="32" t="s">
        <v>20</v>
      </c>
      <c r="F27" s="58">
        <v>44</v>
      </c>
      <c r="G27" s="58">
        <v>44</v>
      </c>
      <c r="H27" s="50">
        <f t="shared" si="2"/>
        <v>88</v>
      </c>
      <c r="I27" s="71">
        <v>45</v>
      </c>
      <c r="J27" s="71">
        <v>53</v>
      </c>
      <c r="K27" s="49">
        <f t="shared" si="3"/>
        <v>186</v>
      </c>
    </row>
    <row r="28" spans="1:11" ht="19.5">
      <c r="A28" s="51">
        <v>25</v>
      </c>
      <c r="B28" s="29" t="s">
        <v>36</v>
      </c>
      <c r="C28" s="29" t="s">
        <v>37</v>
      </c>
      <c r="D28" s="29" t="s">
        <v>35</v>
      </c>
      <c r="E28" s="32" t="s">
        <v>20</v>
      </c>
      <c r="F28" s="58">
        <v>51</v>
      </c>
      <c r="G28" s="58">
        <v>43</v>
      </c>
      <c r="H28" s="50">
        <f t="shared" si="2"/>
        <v>94</v>
      </c>
      <c r="I28" s="71">
        <v>45</v>
      </c>
      <c r="J28" s="71">
        <v>47</v>
      </c>
      <c r="K28" s="49">
        <f t="shared" si="3"/>
        <v>186</v>
      </c>
    </row>
    <row r="29" spans="1:11" ht="19.5">
      <c r="A29" s="51">
        <v>26</v>
      </c>
      <c r="B29" s="29" t="s">
        <v>33</v>
      </c>
      <c r="C29" s="29" t="s">
        <v>34</v>
      </c>
      <c r="D29" s="29" t="s">
        <v>35</v>
      </c>
      <c r="E29" s="32" t="s">
        <v>20</v>
      </c>
      <c r="F29" s="58">
        <v>40</v>
      </c>
      <c r="G29" s="58">
        <v>45</v>
      </c>
      <c r="H29" s="50">
        <f t="shared" si="2"/>
        <v>85</v>
      </c>
      <c r="I29" s="71">
        <v>44</v>
      </c>
      <c r="J29" s="71">
        <v>52</v>
      </c>
      <c r="K29" s="49">
        <f t="shared" si="3"/>
        <v>181</v>
      </c>
    </row>
    <row r="30" spans="1:11" ht="19.5">
      <c r="A30" s="51">
        <v>27</v>
      </c>
      <c r="B30" s="29" t="s">
        <v>38</v>
      </c>
      <c r="C30" s="29" t="s">
        <v>39</v>
      </c>
      <c r="D30" s="29" t="s">
        <v>134</v>
      </c>
      <c r="E30" s="32" t="s">
        <v>20</v>
      </c>
      <c r="F30" s="58">
        <v>31</v>
      </c>
      <c r="G30" s="107">
        <v>34</v>
      </c>
      <c r="H30" s="50">
        <f t="shared" si="2"/>
        <v>65</v>
      </c>
      <c r="I30" s="71">
        <v>33</v>
      </c>
      <c r="J30" s="71">
        <v>31</v>
      </c>
      <c r="K30" s="49">
        <f t="shared" si="3"/>
        <v>129</v>
      </c>
    </row>
    <row r="31" spans="1:11" ht="19.5">
      <c r="A31" s="51">
        <v>28</v>
      </c>
      <c r="B31" s="52" t="s">
        <v>164</v>
      </c>
      <c r="C31" s="52" t="s">
        <v>41</v>
      </c>
      <c r="D31" s="29" t="s">
        <v>134</v>
      </c>
      <c r="E31" s="32" t="s">
        <v>20</v>
      </c>
      <c r="F31" s="59">
        <v>28</v>
      </c>
      <c r="G31" s="59">
        <v>25</v>
      </c>
      <c r="H31" s="50">
        <f t="shared" si="2"/>
        <v>53</v>
      </c>
      <c r="I31" s="55">
        <v>30</v>
      </c>
      <c r="J31" s="72">
        <v>26</v>
      </c>
      <c r="K31" s="49">
        <f t="shared" si="3"/>
        <v>109</v>
      </c>
    </row>
    <row r="32" spans="1:11" ht="19.5">
      <c r="A32" s="51">
        <v>29</v>
      </c>
      <c r="B32" s="29" t="s">
        <v>109</v>
      </c>
      <c r="C32" s="29" t="s">
        <v>21</v>
      </c>
      <c r="D32" s="29" t="s">
        <v>134</v>
      </c>
      <c r="E32" s="32" t="s">
        <v>20</v>
      </c>
      <c r="F32" s="58">
        <v>30</v>
      </c>
      <c r="G32" s="58">
        <v>41</v>
      </c>
      <c r="H32" s="50">
        <f t="shared" si="2"/>
        <v>71</v>
      </c>
      <c r="I32" s="71">
        <v>33</v>
      </c>
      <c r="J32" s="71">
        <v>43</v>
      </c>
      <c r="K32" s="49">
        <f t="shared" si="3"/>
        <v>147</v>
      </c>
    </row>
    <row r="33" spans="1:11" ht="19.5">
      <c r="A33" s="51">
        <v>30</v>
      </c>
      <c r="B33" s="29" t="s">
        <v>108</v>
      </c>
      <c r="C33" s="29" t="s">
        <v>39</v>
      </c>
      <c r="D33" s="29" t="s">
        <v>134</v>
      </c>
      <c r="E33" s="32" t="s">
        <v>20</v>
      </c>
      <c r="F33" s="58">
        <v>39</v>
      </c>
      <c r="G33" s="58">
        <v>39</v>
      </c>
      <c r="H33" s="50">
        <f t="shared" si="2"/>
        <v>78</v>
      </c>
      <c r="I33" s="71">
        <v>36</v>
      </c>
      <c r="J33" s="71">
        <v>36</v>
      </c>
      <c r="K33" s="49">
        <f t="shared" si="3"/>
        <v>150</v>
      </c>
    </row>
    <row r="34" spans="1:11" ht="19.5">
      <c r="A34" s="51">
        <v>31</v>
      </c>
      <c r="B34" s="29" t="s">
        <v>110</v>
      </c>
      <c r="C34" s="29" t="s">
        <v>111</v>
      </c>
      <c r="D34" s="29" t="s">
        <v>134</v>
      </c>
      <c r="E34" s="32" t="s">
        <v>20</v>
      </c>
      <c r="F34" s="58">
        <v>44</v>
      </c>
      <c r="G34" s="58">
        <v>43</v>
      </c>
      <c r="H34" s="50">
        <f t="shared" si="2"/>
        <v>87</v>
      </c>
      <c r="I34" s="71">
        <v>47</v>
      </c>
      <c r="J34" s="71">
        <v>41</v>
      </c>
      <c r="K34" s="49">
        <f t="shared" si="3"/>
        <v>175</v>
      </c>
    </row>
    <row r="35" spans="1:11" ht="19.5">
      <c r="A35" s="51">
        <v>32</v>
      </c>
      <c r="B35" s="29" t="s">
        <v>118</v>
      </c>
      <c r="C35" s="29" t="s">
        <v>32</v>
      </c>
      <c r="D35" s="29" t="s">
        <v>45</v>
      </c>
      <c r="E35" s="32" t="s">
        <v>20</v>
      </c>
      <c r="F35" s="58">
        <v>46</v>
      </c>
      <c r="G35" s="58">
        <v>44</v>
      </c>
      <c r="H35" s="50">
        <f t="shared" si="2"/>
        <v>90</v>
      </c>
      <c r="I35" s="71">
        <v>33</v>
      </c>
      <c r="J35" s="71">
        <v>32</v>
      </c>
      <c r="K35" s="49">
        <f t="shared" si="3"/>
        <v>155</v>
      </c>
    </row>
    <row r="36" spans="1:11" ht="19.5">
      <c r="A36" s="51">
        <v>33</v>
      </c>
      <c r="B36" s="29" t="s">
        <v>116</v>
      </c>
      <c r="C36" s="29" t="s">
        <v>117</v>
      </c>
      <c r="D36" s="29" t="s">
        <v>45</v>
      </c>
      <c r="E36" s="32" t="s">
        <v>20</v>
      </c>
      <c r="F36" s="58">
        <v>51</v>
      </c>
      <c r="G36" s="58">
        <v>41</v>
      </c>
      <c r="H36" s="50">
        <f t="shared" si="2"/>
        <v>92</v>
      </c>
      <c r="I36" s="71">
        <v>40</v>
      </c>
      <c r="J36" s="71">
        <v>52</v>
      </c>
      <c r="K36" s="49">
        <f t="shared" si="3"/>
        <v>184</v>
      </c>
    </row>
    <row r="37" spans="1:11" ht="19.5">
      <c r="A37" s="51">
        <v>34</v>
      </c>
      <c r="B37" s="29" t="s">
        <v>119</v>
      </c>
      <c r="C37" s="29" t="s">
        <v>26</v>
      </c>
      <c r="D37" s="29" t="s">
        <v>45</v>
      </c>
      <c r="E37" s="32" t="s">
        <v>20</v>
      </c>
      <c r="F37" s="58">
        <v>35</v>
      </c>
      <c r="G37" s="58">
        <v>38</v>
      </c>
      <c r="H37" s="50">
        <f t="shared" si="2"/>
        <v>73</v>
      </c>
      <c r="I37" s="74">
        <v>27</v>
      </c>
      <c r="J37" s="71">
        <v>38</v>
      </c>
      <c r="K37" s="49">
        <f t="shared" si="3"/>
        <v>138</v>
      </c>
    </row>
    <row r="38" spans="1:11" ht="19.5">
      <c r="A38" s="51">
        <v>35</v>
      </c>
      <c r="B38" s="29" t="s">
        <v>135</v>
      </c>
      <c r="C38" s="29" t="s">
        <v>21</v>
      </c>
      <c r="D38" s="29" t="s">
        <v>45</v>
      </c>
      <c r="E38" s="32" t="s">
        <v>20</v>
      </c>
      <c r="F38" s="58">
        <v>32</v>
      </c>
      <c r="G38" s="58">
        <v>33</v>
      </c>
      <c r="H38" s="50">
        <f t="shared" si="2"/>
        <v>65</v>
      </c>
      <c r="I38" s="71">
        <v>40</v>
      </c>
      <c r="J38" s="71">
        <v>33</v>
      </c>
      <c r="K38" s="49">
        <f t="shared" si="3"/>
        <v>138</v>
      </c>
    </row>
  </sheetData>
  <mergeCells count="3">
    <mergeCell ref="B3:C3"/>
    <mergeCell ref="A1:K1"/>
    <mergeCell ref="A2:K2"/>
  </mergeCells>
  <printOptions/>
  <pageMargins left="0.21" right="0.16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2" width="17.8515625" style="0" customWidth="1"/>
    <col min="3" max="3" width="18.421875" style="0" customWidth="1"/>
    <col min="4" max="4" width="38.8515625" style="0" customWidth="1"/>
    <col min="5" max="5" width="6.00390625" style="0" customWidth="1"/>
  </cols>
  <sheetData>
    <row r="1" spans="1:11" ht="24" thickBot="1">
      <c r="A1" s="88" t="s">
        <v>146</v>
      </c>
      <c r="B1" s="89"/>
      <c r="C1" s="89"/>
      <c r="D1" s="89"/>
      <c r="E1" s="89"/>
      <c r="F1" s="89"/>
      <c r="G1" s="89"/>
      <c r="H1" s="89"/>
      <c r="I1" s="89"/>
      <c r="J1" s="90"/>
      <c r="K1" s="91"/>
    </row>
    <row r="2" spans="1:11" ht="25.5" thickBo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3.5" thickBot="1">
      <c r="A3" s="33" t="s">
        <v>12</v>
      </c>
      <c r="B3" s="95" t="s">
        <v>13</v>
      </c>
      <c r="C3" s="95"/>
      <c r="D3" s="34" t="s">
        <v>14</v>
      </c>
      <c r="E3" s="34" t="s">
        <v>15</v>
      </c>
      <c r="F3" s="24" t="s">
        <v>16</v>
      </c>
      <c r="G3" s="24" t="s">
        <v>17</v>
      </c>
      <c r="H3" s="25" t="s">
        <v>18</v>
      </c>
      <c r="I3" s="26" t="s">
        <v>19</v>
      </c>
      <c r="J3" s="26" t="s">
        <v>59</v>
      </c>
      <c r="K3" s="27" t="s">
        <v>0</v>
      </c>
    </row>
    <row r="4" spans="1:11" ht="19.5">
      <c r="A4" s="53">
        <v>1</v>
      </c>
      <c r="B4" s="54" t="s">
        <v>72</v>
      </c>
      <c r="C4" s="54" t="s">
        <v>84</v>
      </c>
      <c r="D4" s="36" t="s">
        <v>68</v>
      </c>
      <c r="E4" s="37" t="s">
        <v>46</v>
      </c>
      <c r="F4" s="58">
        <v>31</v>
      </c>
      <c r="G4" s="58">
        <v>41</v>
      </c>
      <c r="H4" s="50">
        <f aca="true" t="shared" si="0" ref="H4:H14">SUM(F4:G4)</f>
        <v>72</v>
      </c>
      <c r="I4" s="61">
        <v>26</v>
      </c>
      <c r="J4" s="55">
        <v>34</v>
      </c>
      <c r="K4" s="56">
        <f aca="true" t="shared" si="1" ref="K4:K14">SUM(H4:J4)</f>
        <v>132</v>
      </c>
    </row>
    <row r="5" spans="1:11" ht="19.5">
      <c r="A5" s="35">
        <v>2</v>
      </c>
      <c r="B5" s="36" t="s">
        <v>120</v>
      </c>
      <c r="C5" s="36" t="s">
        <v>121</v>
      </c>
      <c r="D5" s="36" t="s">
        <v>68</v>
      </c>
      <c r="E5" s="37" t="s">
        <v>46</v>
      </c>
      <c r="F5" s="58">
        <v>60</v>
      </c>
      <c r="G5" s="58">
        <v>50</v>
      </c>
      <c r="H5" s="50">
        <f t="shared" si="0"/>
        <v>110</v>
      </c>
      <c r="I5" s="40">
        <v>50</v>
      </c>
      <c r="J5" s="40">
        <v>53</v>
      </c>
      <c r="K5" s="49">
        <f t="shared" si="1"/>
        <v>213</v>
      </c>
    </row>
    <row r="6" spans="1:11" ht="19.5">
      <c r="A6" s="35">
        <v>3</v>
      </c>
      <c r="B6" s="36" t="s">
        <v>87</v>
      </c>
      <c r="C6" s="36" t="s">
        <v>88</v>
      </c>
      <c r="D6" s="36" t="s">
        <v>68</v>
      </c>
      <c r="E6" s="37" t="s">
        <v>46</v>
      </c>
      <c r="F6" s="58">
        <v>60</v>
      </c>
      <c r="G6" s="58">
        <v>51</v>
      </c>
      <c r="H6" s="50">
        <f t="shared" si="0"/>
        <v>111</v>
      </c>
      <c r="I6" s="40">
        <v>46</v>
      </c>
      <c r="J6" s="40">
        <v>41</v>
      </c>
      <c r="K6" s="49">
        <f t="shared" si="1"/>
        <v>198</v>
      </c>
    </row>
    <row r="7" spans="1:11" ht="19.5">
      <c r="A7" s="35">
        <v>4</v>
      </c>
      <c r="B7" s="36" t="s">
        <v>27</v>
      </c>
      <c r="C7" s="36" t="s">
        <v>48</v>
      </c>
      <c r="D7" s="36" t="s">
        <v>23</v>
      </c>
      <c r="E7" s="37" t="s">
        <v>46</v>
      </c>
      <c r="F7" s="58">
        <v>38</v>
      </c>
      <c r="G7" s="58">
        <v>53</v>
      </c>
      <c r="H7" s="50">
        <f t="shared" si="0"/>
        <v>91</v>
      </c>
      <c r="I7" s="40">
        <v>45</v>
      </c>
      <c r="J7" s="40">
        <v>49</v>
      </c>
      <c r="K7" s="49">
        <f t="shared" si="1"/>
        <v>185</v>
      </c>
    </row>
    <row r="8" spans="1:11" ht="19.5">
      <c r="A8" s="35">
        <v>5</v>
      </c>
      <c r="B8" s="54" t="s">
        <v>49</v>
      </c>
      <c r="C8" s="54" t="s">
        <v>50</v>
      </c>
      <c r="D8" s="54" t="s">
        <v>29</v>
      </c>
      <c r="E8" s="37" t="s">
        <v>46</v>
      </c>
      <c r="F8" s="58">
        <v>38</v>
      </c>
      <c r="G8" s="58">
        <v>34</v>
      </c>
      <c r="H8" s="50">
        <f t="shared" si="0"/>
        <v>72</v>
      </c>
      <c r="I8" s="55">
        <v>44</v>
      </c>
      <c r="J8" s="55">
        <v>31</v>
      </c>
      <c r="K8" s="49">
        <f t="shared" si="1"/>
        <v>147</v>
      </c>
    </row>
    <row r="9" spans="1:11" ht="19.5">
      <c r="A9" s="35">
        <v>6</v>
      </c>
      <c r="B9" s="36" t="s">
        <v>51</v>
      </c>
      <c r="C9" s="36" t="s">
        <v>52</v>
      </c>
      <c r="D9" s="36" t="s">
        <v>35</v>
      </c>
      <c r="E9" s="37" t="s">
        <v>46</v>
      </c>
      <c r="F9" s="58" t="s">
        <v>171</v>
      </c>
      <c r="G9" s="58"/>
      <c r="H9" s="50">
        <f t="shared" si="0"/>
        <v>0</v>
      </c>
      <c r="I9" s="40"/>
      <c r="J9" s="40"/>
      <c r="K9" s="49">
        <f t="shared" si="1"/>
        <v>0</v>
      </c>
    </row>
    <row r="10" spans="1:11" ht="19.5">
      <c r="A10" s="35">
        <v>7</v>
      </c>
      <c r="B10" s="54" t="s">
        <v>122</v>
      </c>
      <c r="C10" s="54" t="s">
        <v>123</v>
      </c>
      <c r="D10" s="54" t="s">
        <v>40</v>
      </c>
      <c r="E10" s="37" t="s">
        <v>46</v>
      </c>
      <c r="F10" s="58">
        <v>40</v>
      </c>
      <c r="G10" s="58">
        <v>47</v>
      </c>
      <c r="H10" s="50">
        <f t="shared" si="0"/>
        <v>87</v>
      </c>
      <c r="I10" s="61">
        <v>27</v>
      </c>
      <c r="J10" s="55">
        <v>37</v>
      </c>
      <c r="K10" s="49">
        <f t="shared" si="1"/>
        <v>151</v>
      </c>
    </row>
    <row r="11" spans="1:11" ht="19.5">
      <c r="A11" s="35">
        <v>8</v>
      </c>
      <c r="B11" s="54" t="s">
        <v>53</v>
      </c>
      <c r="C11" s="54" t="s">
        <v>54</v>
      </c>
      <c r="D11" s="54" t="s">
        <v>40</v>
      </c>
      <c r="E11" s="37" t="s">
        <v>46</v>
      </c>
      <c r="F11" s="58">
        <v>40</v>
      </c>
      <c r="G11" s="58">
        <v>31</v>
      </c>
      <c r="H11" s="50">
        <f t="shared" si="0"/>
        <v>71</v>
      </c>
      <c r="I11" s="55">
        <v>49</v>
      </c>
      <c r="J11" s="61">
        <v>28</v>
      </c>
      <c r="K11" s="49">
        <f t="shared" si="1"/>
        <v>148</v>
      </c>
    </row>
    <row r="12" spans="1:11" ht="19.5">
      <c r="A12" s="35">
        <v>9</v>
      </c>
      <c r="B12" s="36" t="s">
        <v>85</v>
      </c>
      <c r="C12" s="36" t="s">
        <v>86</v>
      </c>
      <c r="D12" s="36" t="s">
        <v>40</v>
      </c>
      <c r="E12" s="37" t="s">
        <v>46</v>
      </c>
      <c r="F12" s="58">
        <v>46</v>
      </c>
      <c r="G12" s="58">
        <v>51</v>
      </c>
      <c r="H12" s="50">
        <f t="shared" si="0"/>
        <v>97</v>
      </c>
      <c r="I12" s="40">
        <v>57</v>
      </c>
      <c r="J12" s="40">
        <v>46</v>
      </c>
      <c r="K12" s="49">
        <f t="shared" si="1"/>
        <v>200</v>
      </c>
    </row>
    <row r="13" spans="1:11" ht="19.5">
      <c r="A13" s="35">
        <v>10</v>
      </c>
      <c r="B13" s="36" t="s">
        <v>124</v>
      </c>
      <c r="C13" s="36" t="s">
        <v>47</v>
      </c>
      <c r="D13" s="36" t="s">
        <v>45</v>
      </c>
      <c r="E13" s="37" t="s">
        <v>46</v>
      </c>
      <c r="F13" s="58">
        <v>35</v>
      </c>
      <c r="G13" s="58">
        <v>32</v>
      </c>
      <c r="H13" s="50">
        <f t="shared" si="0"/>
        <v>67</v>
      </c>
      <c r="I13" s="60">
        <v>29</v>
      </c>
      <c r="J13" s="40">
        <v>41</v>
      </c>
      <c r="K13" s="49">
        <f t="shared" si="1"/>
        <v>137</v>
      </c>
    </row>
    <row r="14" spans="1:11" ht="19.5">
      <c r="A14" s="35">
        <v>11</v>
      </c>
      <c r="B14" s="36" t="s">
        <v>55</v>
      </c>
      <c r="C14" s="36" t="s">
        <v>56</v>
      </c>
      <c r="D14" s="36" t="s">
        <v>45</v>
      </c>
      <c r="E14" s="37" t="s">
        <v>46</v>
      </c>
      <c r="F14" s="58">
        <v>40</v>
      </c>
      <c r="G14" s="58">
        <v>56</v>
      </c>
      <c r="H14" s="50">
        <f t="shared" si="0"/>
        <v>96</v>
      </c>
      <c r="I14" s="40">
        <v>44</v>
      </c>
      <c r="J14" s="40">
        <v>44</v>
      </c>
      <c r="K14" s="49">
        <f t="shared" si="1"/>
        <v>184</v>
      </c>
    </row>
  </sheetData>
  <mergeCells count="3">
    <mergeCell ref="B3:C3"/>
    <mergeCell ref="A1:K1"/>
    <mergeCell ref="A2:K2"/>
  </mergeCells>
  <printOptions/>
  <pageMargins left="0.26" right="0.37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8"/>
  <sheetViews>
    <sheetView zoomScalePageLayoutView="0" workbookViewId="0" topLeftCell="F23">
      <selection activeCell="P21" sqref="P21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8" width="15.7109375" style="20" customWidth="1"/>
    <col min="9" max="9" width="15.7109375" style="0" customWidth="1"/>
    <col min="10" max="10" width="0.9921875" style="0" customWidth="1"/>
    <col min="11" max="11" width="1.1484375" style="0" customWidth="1"/>
    <col min="12" max="12" width="24.00390625" style="0" customWidth="1"/>
    <col min="13" max="18" width="15.7109375" style="0" customWidth="1"/>
  </cols>
  <sheetData>
    <row r="1" spans="3:18" ht="24" thickBot="1">
      <c r="C1" s="96" t="s">
        <v>57</v>
      </c>
      <c r="D1" s="97"/>
      <c r="E1" s="97"/>
      <c r="F1" s="97"/>
      <c r="G1" s="97"/>
      <c r="H1" s="97"/>
      <c r="I1" s="98"/>
      <c r="J1" s="21"/>
      <c r="K1" s="21"/>
      <c r="L1" s="96" t="s">
        <v>57</v>
      </c>
      <c r="M1" s="97"/>
      <c r="N1" s="97"/>
      <c r="O1" s="97"/>
      <c r="P1" s="97"/>
      <c r="Q1" s="97"/>
      <c r="R1" s="98"/>
    </row>
    <row r="2" spans="3:18" ht="24.75">
      <c r="C2" s="99" t="s">
        <v>163</v>
      </c>
      <c r="D2" s="100"/>
      <c r="E2" s="100"/>
      <c r="F2" s="100"/>
      <c r="G2" s="100"/>
      <c r="H2" s="101"/>
      <c r="I2" s="102"/>
      <c r="L2" s="99" t="s">
        <v>163</v>
      </c>
      <c r="M2" s="100"/>
      <c r="N2" s="100"/>
      <c r="O2" s="100"/>
      <c r="P2" s="100"/>
      <c r="Q2" s="101"/>
      <c r="R2" s="102"/>
    </row>
    <row r="3" spans="3:18" ht="29.25">
      <c r="C3" s="103" t="s">
        <v>89</v>
      </c>
      <c r="D3" s="104"/>
      <c r="E3" s="104"/>
      <c r="F3" s="104"/>
      <c r="G3" s="104"/>
      <c r="H3" s="104"/>
      <c r="I3" s="105"/>
      <c r="L3" s="103" t="s">
        <v>92</v>
      </c>
      <c r="M3" s="104"/>
      <c r="N3" s="104"/>
      <c r="O3" s="104"/>
      <c r="P3" s="104"/>
      <c r="Q3" s="104"/>
      <c r="R3" s="105"/>
    </row>
    <row r="4" spans="3:18" s="10" customFormat="1" ht="34.5" customHeight="1">
      <c r="C4" s="11" t="s">
        <v>4</v>
      </c>
      <c r="D4" s="8">
        <v>1</v>
      </c>
      <c r="E4" s="8">
        <v>2</v>
      </c>
      <c r="F4" s="8" t="s">
        <v>5</v>
      </c>
      <c r="G4" s="8">
        <v>3</v>
      </c>
      <c r="H4" s="38">
        <v>4</v>
      </c>
      <c r="I4" s="9" t="s">
        <v>5</v>
      </c>
      <c r="L4" s="11" t="s">
        <v>4</v>
      </c>
      <c r="M4" s="8">
        <v>1</v>
      </c>
      <c r="N4" s="8">
        <v>2</v>
      </c>
      <c r="O4" s="8" t="s">
        <v>5</v>
      </c>
      <c r="P4" s="8">
        <v>3</v>
      </c>
      <c r="Q4" s="38">
        <v>4</v>
      </c>
      <c r="R4" s="9" t="s">
        <v>5</v>
      </c>
    </row>
    <row r="5" spans="3:18" ht="51.75" customHeight="1">
      <c r="C5" s="12" t="s">
        <v>90</v>
      </c>
      <c r="D5" s="39">
        <f>maschile!F16</f>
        <v>28</v>
      </c>
      <c r="E5" s="39">
        <f>maschile!G16</f>
        <v>28</v>
      </c>
      <c r="F5" s="111">
        <f>SUM(D5:E5)</f>
        <v>56</v>
      </c>
      <c r="G5" s="13">
        <f>maschile!I16</f>
        <v>33</v>
      </c>
      <c r="H5" s="39">
        <f>maschile!J16</f>
        <v>26</v>
      </c>
      <c r="I5" s="63">
        <f>SUM(F5:H5)</f>
        <v>115</v>
      </c>
      <c r="L5" s="12" t="s">
        <v>93</v>
      </c>
      <c r="M5" s="39">
        <f>maschile!F21</f>
        <v>27</v>
      </c>
      <c r="N5" s="13">
        <f>maschile!G21</f>
        <v>32</v>
      </c>
      <c r="O5" s="62">
        <f>SUM(M5:N5)</f>
        <v>59</v>
      </c>
      <c r="P5" s="13">
        <f>maschile!I21</f>
        <v>30</v>
      </c>
      <c r="Q5" s="39">
        <f>maschile!J21</f>
        <v>28</v>
      </c>
      <c r="R5" s="63">
        <f>SUM(O5:Q5)</f>
        <v>117</v>
      </c>
    </row>
    <row r="6" spans="3:18" ht="51.75" customHeight="1">
      <c r="C6" s="12" t="s">
        <v>6</v>
      </c>
      <c r="D6" s="13">
        <f>maschile!F17</f>
        <v>30</v>
      </c>
      <c r="E6" s="79">
        <f>maschile!G17</f>
        <v>23</v>
      </c>
      <c r="F6" s="62">
        <f>SUM(D6:E6)</f>
        <v>53</v>
      </c>
      <c r="G6" s="13">
        <f>maschile!I17</f>
        <v>37</v>
      </c>
      <c r="H6" s="13">
        <f>maschile!J17</f>
        <v>33</v>
      </c>
      <c r="I6" s="15">
        <f>SUM(F6:H6)</f>
        <v>123</v>
      </c>
      <c r="L6" s="12" t="s">
        <v>151</v>
      </c>
      <c r="M6" s="13">
        <f>maschile!F22</f>
        <v>38</v>
      </c>
      <c r="N6" s="13">
        <f>maschile!G22</f>
        <v>35</v>
      </c>
      <c r="O6" s="14">
        <f>SUM(M6:N6)</f>
        <v>73</v>
      </c>
      <c r="P6" s="13">
        <f>maschile!I22</f>
        <v>34</v>
      </c>
      <c r="Q6" s="13">
        <f>maschile!J22</f>
        <v>37</v>
      </c>
      <c r="R6" s="15">
        <f>SUM(O6:Q6)</f>
        <v>144</v>
      </c>
    </row>
    <row r="7" spans="3:18" ht="51.75" customHeight="1">
      <c r="C7" s="12" t="s">
        <v>10</v>
      </c>
      <c r="D7" s="13">
        <f>maschile!F18</f>
        <v>35</v>
      </c>
      <c r="E7" s="39">
        <f>maschile!G18</f>
        <v>28</v>
      </c>
      <c r="F7" s="113">
        <f>SUM(D7:E7)</f>
        <v>63</v>
      </c>
      <c r="G7" s="13">
        <f>maschile!I18</f>
        <v>33</v>
      </c>
      <c r="H7" s="13">
        <f>maschile!J18</f>
        <v>30</v>
      </c>
      <c r="I7" s="15">
        <f>SUM(F7:H7)</f>
        <v>126</v>
      </c>
      <c r="L7" s="12" t="s">
        <v>152</v>
      </c>
      <c r="M7" s="13">
        <f>maschile!F23</f>
        <v>32</v>
      </c>
      <c r="N7" s="13">
        <f>maschile!G23</f>
        <v>40</v>
      </c>
      <c r="O7" s="14">
        <f>SUM(M7:N7)</f>
        <v>72</v>
      </c>
      <c r="P7" s="13">
        <f>maschile!I23</f>
        <v>36</v>
      </c>
      <c r="Q7" s="13">
        <f>maschile!J23</f>
        <v>34</v>
      </c>
      <c r="R7" s="15">
        <f>SUM(O7:Q7)</f>
        <v>142</v>
      </c>
    </row>
    <row r="8" spans="3:18" ht="51.75" customHeight="1">
      <c r="C8" s="12" t="s">
        <v>91</v>
      </c>
      <c r="D8" s="13">
        <f>maschile!F19</f>
        <v>36</v>
      </c>
      <c r="E8" s="13">
        <f>maschile!G19</f>
        <v>35</v>
      </c>
      <c r="F8" s="113">
        <f>SUM(D8:E8)</f>
        <v>71</v>
      </c>
      <c r="G8" s="39">
        <f>maschile!I19</f>
        <v>29</v>
      </c>
      <c r="H8" s="13">
        <f>maschile!J19</f>
        <v>32</v>
      </c>
      <c r="I8" s="15">
        <f>SUM(F8:H8)</f>
        <v>132</v>
      </c>
      <c r="L8" s="12" t="s">
        <v>7</v>
      </c>
      <c r="M8" s="13">
        <f>femminile!F8</f>
        <v>38</v>
      </c>
      <c r="N8" s="13">
        <f>femminile!G8</f>
        <v>34</v>
      </c>
      <c r="O8" s="14">
        <f>SUM(M8:N8)</f>
        <v>72</v>
      </c>
      <c r="P8" s="13">
        <f>femminile!I8</f>
        <v>44</v>
      </c>
      <c r="Q8" s="13">
        <f>femminile!J8</f>
        <v>31</v>
      </c>
      <c r="R8" s="15">
        <f>SUM(O8:Q8)</f>
        <v>147</v>
      </c>
    </row>
    <row r="9" spans="3:18" s="10" customFormat="1" ht="49.5" customHeight="1" thickBot="1">
      <c r="C9" s="16" t="s">
        <v>0</v>
      </c>
      <c r="D9" s="17">
        <f aca="true" t="shared" si="0" ref="D9:I9">SUM(D5:D8)</f>
        <v>129</v>
      </c>
      <c r="E9" s="64">
        <f t="shared" si="0"/>
        <v>114</v>
      </c>
      <c r="F9" s="112">
        <f t="shared" si="0"/>
        <v>243</v>
      </c>
      <c r="G9" s="112">
        <f t="shared" si="0"/>
        <v>132</v>
      </c>
      <c r="H9" s="112">
        <f t="shared" si="0"/>
        <v>121</v>
      </c>
      <c r="I9" s="75">
        <f t="shared" si="0"/>
        <v>496</v>
      </c>
      <c r="L9" s="16" t="s">
        <v>0</v>
      </c>
      <c r="M9" s="17">
        <f aca="true" t="shared" si="1" ref="M9:R9">SUM(M5:M8)</f>
        <v>135</v>
      </c>
      <c r="N9" s="17">
        <f t="shared" si="1"/>
        <v>141</v>
      </c>
      <c r="O9" s="17">
        <f t="shared" si="1"/>
        <v>276</v>
      </c>
      <c r="P9" s="17">
        <f t="shared" si="1"/>
        <v>144</v>
      </c>
      <c r="Q9" s="17">
        <f t="shared" si="1"/>
        <v>130</v>
      </c>
      <c r="R9" s="75">
        <f t="shared" si="1"/>
        <v>550</v>
      </c>
    </row>
    <row r="10" spans="3:9" s="10" customFormat="1" ht="49.5" customHeight="1">
      <c r="C10" s="18"/>
      <c r="D10" s="19"/>
      <c r="E10" s="19"/>
      <c r="F10" s="19"/>
      <c r="G10" s="19"/>
      <c r="H10" s="19"/>
      <c r="I10" s="19"/>
    </row>
    <row r="13" ht="13.5" thickBot="1"/>
    <row r="14" spans="3:18" ht="24" thickBot="1">
      <c r="C14" s="96" t="s">
        <v>57</v>
      </c>
      <c r="D14" s="97"/>
      <c r="E14" s="97"/>
      <c r="F14" s="97"/>
      <c r="G14" s="97"/>
      <c r="H14" s="97"/>
      <c r="I14" s="98"/>
      <c r="L14" s="96" t="s">
        <v>57</v>
      </c>
      <c r="M14" s="97"/>
      <c r="N14" s="97"/>
      <c r="O14" s="97"/>
      <c r="P14" s="97"/>
      <c r="Q14" s="97"/>
      <c r="R14" s="98"/>
    </row>
    <row r="15" spans="3:18" ht="24.75">
      <c r="C15" s="99" t="s">
        <v>163</v>
      </c>
      <c r="D15" s="100"/>
      <c r="E15" s="100"/>
      <c r="F15" s="100"/>
      <c r="G15" s="100"/>
      <c r="H15" s="101"/>
      <c r="I15" s="102"/>
      <c r="L15" s="99" t="s">
        <v>163</v>
      </c>
      <c r="M15" s="100"/>
      <c r="N15" s="100"/>
      <c r="O15" s="100"/>
      <c r="P15" s="100"/>
      <c r="Q15" s="101"/>
      <c r="R15" s="102"/>
    </row>
    <row r="16" spans="3:18" ht="29.25">
      <c r="C16" s="103" t="s">
        <v>94</v>
      </c>
      <c r="D16" s="104"/>
      <c r="E16" s="104"/>
      <c r="F16" s="104"/>
      <c r="G16" s="104"/>
      <c r="H16" s="104"/>
      <c r="I16" s="105"/>
      <c r="L16" s="103" t="s">
        <v>154</v>
      </c>
      <c r="M16" s="104"/>
      <c r="N16" s="104"/>
      <c r="O16" s="104"/>
      <c r="P16" s="104"/>
      <c r="Q16" s="104"/>
      <c r="R16" s="105"/>
    </row>
    <row r="17" spans="3:18" ht="24.75" customHeight="1">
      <c r="C17" s="11" t="s">
        <v>4</v>
      </c>
      <c r="D17" s="8">
        <v>1</v>
      </c>
      <c r="E17" s="8">
        <v>2</v>
      </c>
      <c r="F17" s="8" t="s">
        <v>5</v>
      </c>
      <c r="G17" s="8">
        <v>3</v>
      </c>
      <c r="H17" s="38">
        <v>4</v>
      </c>
      <c r="I17" s="9" t="s">
        <v>5</v>
      </c>
      <c r="L17" s="11" t="s">
        <v>4</v>
      </c>
      <c r="M17" s="8">
        <v>1</v>
      </c>
      <c r="N17" s="8">
        <v>2</v>
      </c>
      <c r="O17" s="8" t="s">
        <v>5</v>
      </c>
      <c r="P17" s="8">
        <v>3</v>
      </c>
      <c r="Q17" s="38">
        <v>4</v>
      </c>
      <c r="R17" s="9" t="s">
        <v>5</v>
      </c>
    </row>
    <row r="18" spans="3:18" ht="51.75" customHeight="1">
      <c r="C18" s="12" t="s">
        <v>62</v>
      </c>
      <c r="D18" s="13">
        <f>maschile!F24</f>
        <v>39</v>
      </c>
      <c r="E18" s="13">
        <f>maschile!G24</f>
        <v>40</v>
      </c>
      <c r="F18" s="14">
        <f>SUM(D18:E18)</f>
        <v>79</v>
      </c>
      <c r="G18" s="13">
        <f>maschile!I24</f>
        <v>43</v>
      </c>
      <c r="H18" s="13">
        <f>maschile!J24</f>
        <v>39</v>
      </c>
      <c r="I18" s="15">
        <f>SUM(F18:H18)</f>
        <v>161</v>
      </c>
      <c r="L18" s="12" t="s">
        <v>155</v>
      </c>
      <c r="M18" s="13">
        <f>maschile!F35</f>
        <v>46</v>
      </c>
      <c r="N18" s="13">
        <f>maschile!G35</f>
        <v>44</v>
      </c>
      <c r="O18" s="14">
        <f>SUM(M18:N18)</f>
        <v>90</v>
      </c>
      <c r="P18" s="13">
        <f>maschile!I35</f>
        <v>33</v>
      </c>
      <c r="Q18" s="13">
        <f>maschile!J35</f>
        <v>32</v>
      </c>
      <c r="R18" s="15">
        <f>SUM(O18:Q18)</f>
        <v>155</v>
      </c>
    </row>
    <row r="19" spans="3:18" ht="51.75" customHeight="1">
      <c r="C19" s="41" t="s">
        <v>95</v>
      </c>
      <c r="D19" s="13">
        <f>maschile!F25</f>
        <v>60</v>
      </c>
      <c r="E19" s="13">
        <f>maschile!G25</f>
        <v>42</v>
      </c>
      <c r="F19" s="14">
        <f>SUM(D19:E19)</f>
        <v>102</v>
      </c>
      <c r="G19" s="13">
        <f>maschile!I25</f>
        <v>39</v>
      </c>
      <c r="H19" s="13">
        <f>maschile!J25</f>
        <v>59</v>
      </c>
      <c r="I19" s="15">
        <f>SUM(F19:H19)</f>
        <v>200</v>
      </c>
      <c r="L19" s="12" t="s">
        <v>172</v>
      </c>
      <c r="M19" s="13">
        <f>femminile!F14</f>
        <v>40</v>
      </c>
      <c r="N19" s="13">
        <f>femminile!G14</f>
        <v>56</v>
      </c>
      <c r="O19" s="14">
        <f>SUM(M19:N19)</f>
        <v>96</v>
      </c>
      <c r="P19" s="13">
        <f>femminile!I14</f>
        <v>44</v>
      </c>
      <c r="Q19" s="13">
        <f>femminile!J14</f>
        <v>44</v>
      </c>
      <c r="R19" s="15">
        <f>SUM(O19:Q19)</f>
        <v>184</v>
      </c>
    </row>
    <row r="20" spans="3:18" ht="51.75" customHeight="1">
      <c r="C20" s="41" t="s">
        <v>63</v>
      </c>
      <c r="D20" s="13">
        <f>maschile!F26</f>
        <v>41</v>
      </c>
      <c r="E20" s="13">
        <f>maschile!G26</f>
        <v>54</v>
      </c>
      <c r="F20" s="14">
        <f>SUM(D20:E20)</f>
        <v>95</v>
      </c>
      <c r="G20" s="13">
        <f>maschile!I26</f>
        <v>39</v>
      </c>
      <c r="H20" s="13">
        <f>maschile!J26</f>
        <v>39</v>
      </c>
      <c r="I20" s="15">
        <f>SUM(F20:H20)</f>
        <v>173</v>
      </c>
      <c r="L20" s="12" t="s">
        <v>165</v>
      </c>
      <c r="M20" s="13">
        <f>maschile!F37</f>
        <v>35</v>
      </c>
      <c r="N20" s="13">
        <f>maschile!G37</f>
        <v>38</v>
      </c>
      <c r="O20" s="14">
        <f>SUM(M20:N20)</f>
        <v>73</v>
      </c>
      <c r="P20" s="13">
        <f>maschile!I37</f>
        <v>27</v>
      </c>
      <c r="Q20" s="13">
        <f>maschile!J37</f>
        <v>38</v>
      </c>
      <c r="R20" s="15">
        <f>SUM(O20:Q20)</f>
        <v>138</v>
      </c>
    </row>
    <row r="21" spans="3:18" ht="51.75" customHeight="1">
      <c r="C21" s="12" t="s">
        <v>153</v>
      </c>
      <c r="D21" s="13">
        <f>maschile!F27</f>
        <v>44</v>
      </c>
      <c r="E21" s="13">
        <f>maschile!G27</f>
        <v>44</v>
      </c>
      <c r="F21" s="14">
        <f>SUM(D21:E21)</f>
        <v>88</v>
      </c>
      <c r="G21" s="13">
        <f>maschile!I27</f>
        <v>45</v>
      </c>
      <c r="H21" s="13">
        <f>maschile!J27</f>
        <v>53</v>
      </c>
      <c r="I21" s="15">
        <f>SUM(F21:H21)</f>
        <v>186</v>
      </c>
      <c r="L21" s="12" t="s">
        <v>96</v>
      </c>
      <c r="M21" s="13">
        <f>femminile!F13</f>
        <v>35</v>
      </c>
      <c r="N21" s="13">
        <f>femminile!G13</f>
        <v>32</v>
      </c>
      <c r="O21" s="14">
        <f>SUM(M21:N21)</f>
        <v>67</v>
      </c>
      <c r="P21" s="39">
        <f>femminile!I13</f>
        <v>29</v>
      </c>
      <c r="Q21" s="13">
        <f>femminile!J13</f>
        <v>41</v>
      </c>
      <c r="R21" s="15">
        <f>SUM(O21:Q21)</f>
        <v>137</v>
      </c>
    </row>
    <row r="22" spans="3:18" ht="49.5" customHeight="1" thickBot="1">
      <c r="C22" s="16" t="s">
        <v>0</v>
      </c>
      <c r="D22" s="17">
        <f aca="true" t="shared" si="2" ref="D22:I22">SUM(D18:D21)</f>
        <v>184</v>
      </c>
      <c r="E22" s="17">
        <f t="shared" si="2"/>
        <v>180</v>
      </c>
      <c r="F22" s="17">
        <f t="shared" si="2"/>
        <v>364</v>
      </c>
      <c r="G22" s="17">
        <f t="shared" si="2"/>
        <v>166</v>
      </c>
      <c r="H22" s="17">
        <f t="shared" si="2"/>
        <v>190</v>
      </c>
      <c r="I22" s="75">
        <f t="shared" si="2"/>
        <v>720</v>
      </c>
      <c r="L22" s="16" t="s">
        <v>0</v>
      </c>
      <c r="M22" s="17">
        <f aca="true" t="shared" si="3" ref="M22:R22">SUM(M18:M21)</f>
        <v>156</v>
      </c>
      <c r="N22" s="17">
        <f t="shared" si="3"/>
        <v>170</v>
      </c>
      <c r="O22" s="17">
        <f t="shared" si="3"/>
        <v>326</v>
      </c>
      <c r="P22" s="17">
        <f t="shared" si="3"/>
        <v>133</v>
      </c>
      <c r="Q22" s="17">
        <f t="shared" si="3"/>
        <v>155</v>
      </c>
      <c r="R22" s="75">
        <f t="shared" si="3"/>
        <v>614</v>
      </c>
    </row>
    <row r="26" ht="13.5" thickBot="1"/>
    <row r="27" spans="3:18" ht="24" thickBot="1">
      <c r="C27" s="96" t="s">
        <v>57</v>
      </c>
      <c r="D27" s="97"/>
      <c r="E27" s="97"/>
      <c r="F27" s="97"/>
      <c r="G27" s="97"/>
      <c r="H27" s="97"/>
      <c r="I27" s="98"/>
      <c r="L27" s="96" t="s">
        <v>57</v>
      </c>
      <c r="M27" s="97"/>
      <c r="N27" s="97"/>
      <c r="O27" s="97"/>
      <c r="P27" s="97"/>
      <c r="Q27" s="97"/>
      <c r="R27" s="98"/>
    </row>
    <row r="28" spans="3:18" ht="24.75">
      <c r="C28" s="99" t="s">
        <v>163</v>
      </c>
      <c r="D28" s="100"/>
      <c r="E28" s="100"/>
      <c r="F28" s="100"/>
      <c r="G28" s="100"/>
      <c r="H28" s="101"/>
      <c r="I28" s="102"/>
      <c r="L28" s="99" t="s">
        <v>163</v>
      </c>
      <c r="M28" s="100"/>
      <c r="N28" s="100"/>
      <c r="O28" s="100"/>
      <c r="P28" s="100"/>
      <c r="Q28" s="101"/>
      <c r="R28" s="102"/>
    </row>
    <row r="29" spans="3:18" ht="29.25">
      <c r="C29" s="103" t="s">
        <v>156</v>
      </c>
      <c r="D29" s="104"/>
      <c r="E29" s="104"/>
      <c r="F29" s="104"/>
      <c r="G29" s="104"/>
      <c r="H29" s="104"/>
      <c r="I29" s="105"/>
      <c r="L29" s="103" t="s">
        <v>99</v>
      </c>
      <c r="M29" s="104"/>
      <c r="N29" s="104"/>
      <c r="O29" s="104"/>
      <c r="P29" s="104"/>
      <c r="Q29" s="104"/>
      <c r="R29" s="105"/>
    </row>
    <row r="30" spans="3:18" ht="27" customHeight="1">
      <c r="C30" s="11" t="s">
        <v>4</v>
      </c>
      <c r="D30" s="8">
        <v>1</v>
      </c>
      <c r="E30" s="8">
        <v>2</v>
      </c>
      <c r="F30" s="8" t="s">
        <v>5</v>
      </c>
      <c r="G30" s="8">
        <v>3</v>
      </c>
      <c r="H30" s="38">
        <v>4</v>
      </c>
      <c r="I30" s="9" t="s">
        <v>5</v>
      </c>
      <c r="L30" s="11" t="s">
        <v>4</v>
      </c>
      <c r="M30" s="8">
        <v>1</v>
      </c>
      <c r="N30" s="8">
        <v>2</v>
      </c>
      <c r="O30" s="8" t="s">
        <v>5</v>
      </c>
      <c r="P30" s="8">
        <v>3</v>
      </c>
      <c r="Q30" s="38">
        <v>4</v>
      </c>
      <c r="R30" s="9" t="s">
        <v>5</v>
      </c>
    </row>
    <row r="31" spans="3:18" ht="51.75" customHeight="1">
      <c r="C31" s="12" t="s">
        <v>157</v>
      </c>
      <c r="D31" s="39">
        <f>maschile!F4</f>
        <v>29</v>
      </c>
      <c r="E31" s="13">
        <f>maschile!G4</f>
        <v>38</v>
      </c>
      <c r="F31" s="14">
        <f>SUM(D31:E31)</f>
        <v>67</v>
      </c>
      <c r="G31" s="39">
        <f>maschile!I4</f>
        <v>28</v>
      </c>
      <c r="H31" s="13">
        <f>maschile!J4</f>
        <v>32</v>
      </c>
      <c r="I31" s="15">
        <f>SUM(F31:H31)</f>
        <v>127</v>
      </c>
      <c r="L31" s="12" t="s">
        <v>97</v>
      </c>
      <c r="M31" s="13">
        <f>maschile!F12</f>
        <v>39</v>
      </c>
      <c r="N31" s="13">
        <f>maschile!G12</f>
        <v>38</v>
      </c>
      <c r="O31" s="14">
        <f>SUM(M31:N31)</f>
        <v>77</v>
      </c>
      <c r="P31" s="13">
        <f>maschile!I12</f>
        <v>49</v>
      </c>
      <c r="Q31" s="13">
        <f>maschile!J12</f>
        <v>43</v>
      </c>
      <c r="R31" s="15">
        <f>SUM(O31:Q31)</f>
        <v>169</v>
      </c>
    </row>
    <row r="32" spans="3:18" ht="51.75" customHeight="1">
      <c r="C32" s="12" t="s">
        <v>167</v>
      </c>
      <c r="D32" s="39">
        <f>maschile!F5</f>
        <v>29</v>
      </c>
      <c r="E32" s="39">
        <f>maschile!G5</f>
        <v>28</v>
      </c>
      <c r="F32" s="62">
        <f>SUM(D32:E32)</f>
        <v>57</v>
      </c>
      <c r="G32" s="39">
        <f>maschile!I5</f>
        <v>28</v>
      </c>
      <c r="H32" s="13">
        <f>maschile!J5</f>
        <v>33</v>
      </c>
      <c r="I32" s="63">
        <f>SUM(F32:H32)</f>
        <v>118</v>
      </c>
      <c r="L32" s="12" t="s">
        <v>98</v>
      </c>
      <c r="M32" s="13">
        <f>maschile!F13</f>
        <v>39</v>
      </c>
      <c r="N32" s="13">
        <f>maschile!G13</f>
        <v>45</v>
      </c>
      <c r="O32" s="14">
        <f>SUM(M32:N32)</f>
        <v>84</v>
      </c>
      <c r="P32" s="13">
        <f>maschile!I13</f>
        <v>36</v>
      </c>
      <c r="Q32" s="13">
        <f>maschile!J13</f>
        <v>42</v>
      </c>
      <c r="R32" s="15">
        <f>SUM(O32:Q32)</f>
        <v>162</v>
      </c>
    </row>
    <row r="33" spans="3:18" ht="51.75" customHeight="1">
      <c r="C33" s="12" t="s">
        <v>166</v>
      </c>
      <c r="D33" s="13">
        <f>maschile!F11</f>
        <v>33</v>
      </c>
      <c r="E33" s="13">
        <f>maschile!G11</f>
        <v>38</v>
      </c>
      <c r="F33" s="14">
        <f>SUM(D33:E33)</f>
        <v>71</v>
      </c>
      <c r="G33" s="39">
        <f>maschile!I11</f>
        <v>28</v>
      </c>
      <c r="H33" s="13">
        <f>maschile!J11</f>
        <v>37</v>
      </c>
      <c r="I33" s="15">
        <f>SUM(F33:H33)</f>
        <v>136</v>
      </c>
      <c r="L33" s="12" t="s">
        <v>169</v>
      </c>
      <c r="M33" s="13">
        <f>maschile!F14</f>
        <v>40</v>
      </c>
      <c r="N33" s="13">
        <f>maschile!G14</f>
        <v>45</v>
      </c>
      <c r="O33" s="14">
        <f>SUM(M33:N33)</f>
        <v>85</v>
      </c>
      <c r="P33" s="13">
        <f>maschile!I14</f>
        <v>41</v>
      </c>
      <c r="Q33" s="13">
        <f>maschile!J14</f>
        <v>42</v>
      </c>
      <c r="R33" s="15">
        <f>SUM(O33:Q33)</f>
        <v>168</v>
      </c>
    </row>
    <row r="34" spans="3:18" ht="51.75" customHeight="1">
      <c r="C34" s="12" t="s">
        <v>168</v>
      </c>
      <c r="D34" s="13">
        <f>femminile!F4</f>
        <v>31</v>
      </c>
      <c r="E34" s="13">
        <f>femminile!G4</f>
        <v>41</v>
      </c>
      <c r="F34" s="14">
        <f>SUM(D34:E34)</f>
        <v>72</v>
      </c>
      <c r="G34" s="39">
        <f>femminile!I4</f>
        <v>26</v>
      </c>
      <c r="H34" s="13">
        <f>femminile!J4</f>
        <v>34</v>
      </c>
      <c r="I34" s="15">
        <f>SUM(F34:H34)</f>
        <v>132</v>
      </c>
      <c r="L34" s="12" t="s">
        <v>170</v>
      </c>
      <c r="M34" s="13">
        <f>femminile!F7</f>
        <v>38</v>
      </c>
      <c r="N34" s="13">
        <f>femminile!G7</f>
        <v>53</v>
      </c>
      <c r="O34" s="14">
        <f>SUM(M34:N34)</f>
        <v>91</v>
      </c>
      <c r="P34" s="13">
        <f>femminile!I7</f>
        <v>45</v>
      </c>
      <c r="Q34" s="13">
        <f>femminile!J7</f>
        <v>49</v>
      </c>
      <c r="R34" s="15">
        <f>SUM(O34:Q34)</f>
        <v>185</v>
      </c>
    </row>
    <row r="35" spans="3:18" ht="49.5" customHeight="1" thickBot="1">
      <c r="C35" s="16" t="s">
        <v>0</v>
      </c>
      <c r="D35" s="17">
        <f aca="true" t="shared" si="4" ref="D35:I35">SUM(D31:D34)</f>
        <v>122</v>
      </c>
      <c r="E35" s="17">
        <f t="shared" si="4"/>
        <v>145</v>
      </c>
      <c r="F35" s="17">
        <f t="shared" si="4"/>
        <v>267</v>
      </c>
      <c r="G35" s="110">
        <f t="shared" si="4"/>
        <v>110</v>
      </c>
      <c r="H35" s="17">
        <f t="shared" si="4"/>
        <v>136</v>
      </c>
      <c r="I35" s="75">
        <f t="shared" si="4"/>
        <v>513</v>
      </c>
      <c r="L35" s="16" t="s">
        <v>0</v>
      </c>
      <c r="M35" s="17">
        <f aca="true" t="shared" si="5" ref="M35:R35">SUM(M31:M34)</f>
        <v>156</v>
      </c>
      <c r="N35" s="17">
        <f t="shared" si="5"/>
        <v>181</v>
      </c>
      <c r="O35" s="17">
        <f t="shared" si="5"/>
        <v>337</v>
      </c>
      <c r="P35" s="17">
        <f t="shared" si="5"/>
        <v>171</v>
      </c>
      <c r="Q35" s="17">
        <f t="shared" si="5"/>
        <v>176</v>
      </c>
      <c r="R35" s="75">
        <f t="shared" si="5"/>
        <v>684</v>
      </c>
    </row>
    <row r="38" ht="14.25" customHeight="1">
      <c r="C38" s="46"/>
    </row>
  </sheetData>
  <sheetProtection/>
  <mergeCells count="18">
    <mergeCell ref="C29:I29"/>
    <mergeCell ref="C16:I16"/>
    <mergeCell ref="L16:R16"/>
    <mergeCell ref="C27:I27"/>
    <mergeCell ref="C28:I28"/>
    <mergeCell ref="L27:R27"/>
    <mergeCell ref="L28:R28"/>
    <mergeCell ref="L29:R29"/>
    <mergeCell ref="C3:I3"/>
    <mergeCell ref="L3:R3"/>
    <mergeCell ref="C14:I14"/>
    <mergeCell ref="C15:I15"/>
    <mergeCell ref="L15:R15"/>
    <mergeCell ref="L14:R14"/>
    <mergeCell ref="C1:I1"/>
    <mergeCell ref="L1:R1"/>
    <mergeCell ref="C2:I2"/>
    <mergeCell ref="L2:R2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26"/>
  <sheetViews>
    <sheetView zoomScalePageLayoutView="0" workbookViewId="0" topLeftCell="A11">
      <selection activeCell="H21" sqref="H21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8" width="15.7109375" style="20" customWidth="1"/>
    <col min="9" max="9" width="15.7109375" style="0" customWidth="1"/>
    <col min="10" max="11" width="0.71875" style="0" customWidth="1"/>
    <col min="12" max="12" width="24.00390625" style="0" customWidth="1"/>
    <col min="13" max="18" width="15.7109375" style="0" customWidth="1"/>
  </cols>
  <sheetData>
    <row r="1" spans="3:18" ht="24" thickBot="1">
      <c r="C1" s="96" t="s">
        <v>57</v>
      </c>
      <c r="D1" s="97"/>
      <c r="E1" s="97"/>
      <c r="F1" s="97"/>
      <c r="G1" s="97"/>
      <c r="H1" s="97"/>
      <c r="I1" s="98"/>
      <c r="J1" s="21"/>
      <c r="K1" s="21"/>
      <c r="L1" s="96" t="s">
        <v>57</v>
      </c>
      <c r="M1" s="97"/>
      <c r="N1" s="97"/>
      <c r="O1" s="97"/>
      <c r="P1" s="97"/>
      <c r="Q1" s="97"/>
      <c r="R1" s="98"/>
    </row>
    <row r="2" spans="3:18" ht="24.75">
      <c r="C2" s="99" t="s">
        <v>163</v>
      </c>
      <c r="D2" s="100"/>
      <c r="E2" s="100"/>
      <c r="F2" s="100"/>
      <c r="G2" s="100"/>
      <c r="H2" s="101"/>
      <c r="I2" s="102"/>
      <c r="L2" s="99" t="s">
        <v>163</v>
      </c>
      <c r="M2" s="100"/>
      <c r="N2" s="100"/>
      <c r="O2" s="100"/>
      <c r="P2" s="100"/>
      <c r="Q2" s="101"/>
      <c r="R2" s="102"/>
    </row>
    <row r="3" spans="3:18" ht="29.25">
      <c r="C3" s="103" t="s">
        <v>158</v>
      </c>
      <c r="D3" s="104"/>
      <c r="E3" s="104"/>
      <c r="F3" s="104"/>
      <c r="G3" s="104"/>
      <c r="H3" s="104"/>
      <c r="I3" s="105"/>
      <c r="L3" s="103" t="s">
        <v>105</v>
      </c>
      <c r="M3" s="104"/>
      <c r="N3" s="104"/>
      <c r="O3" s="104"/>
      <c r="P3" s="104"/>
      <c r="Q3" s="104"/>
      <c r="R3" s="105"/>
    </row>
    <row r="4" spans="3:18" s="10" customFormat="1" ht="34.5" customHeight="1">
      <c r="C4" s="11" t="s">
        <v>4</v>
      </c>
      <c r="D4" s="8">
        <v>1</v>
      </c>
      <c r="E4" s="8">
        <v>2</v>
      </c>
      <c r="F4" s="8" t="s">
        <v>5</v>
      </c>
      <c r="G4" s="8">
        <v>3</v>
      </c>
      <c r="H4" s="38">
        <v>4</v>
      </c>
      <c r="I4" s="9" t="s">
        <v>5</v>
      </c>
      <c r="L4" s="11" t="s">
        <v>4</v>
      </c>
      <c r="M4" s="8">
        <v>1</v>
      </c>
      <c r="N4" s="8">
        <v>2</v>
      </c>
      <c r="O4" s="8" t="s">
        <v>5</v>
      </c>
      <c r="P4" s="8">
        <v>3</v>
      </c>
      <c r="Q4" s="38">
        <v>4</v>
      </c>
      <c r="R4" s="9" t="s">
        <v>5</v>
      </c>
    </row>
    <row r="5" spans="3:18" ht="51.75" customHeight="1">
      <c r="C5" s="12" t="s">
        <v>60</v>
      </c>
      <c r="D5" s="13">
        <f>maschile!F6</f>
        <v>45</v>
      </c>
      <c r="E5" s="13">
        <f>maschile!G6</f>
        <v>39</v>
      </c>
      <c r="F5" s="14">
        <f>SUM(D5:E5)</f>
        <v>84</v>
      </c>
      <c r="G5" s="13">
        <f>maschile!I6</f>
        <v>42</v>
      </c>
      <c r="H5" s="13">
        <f>maschile!J6</f>
        <v>37</v>
      </c>
      <c r="I5" s="15">
        <f>SUM(F5:H5)</f>
        <v>163</v>
      </c>
      <c r="L5" s="12" t="s">
        <v>161</v>
      </c>
      <c r="M5" s="47">
        <f>maschile!F33</f>
        <v>39</v>
      </c>
      <c r="N5" s="47">
        <f>maschile!G33</f>
        <v>39</v>
      </c>
      <c r="O5" s="14">
        <f>SUM(M5:N5)</f>
        <v>78</v>
      </c>
      <c r="P5" s="13">
        <f>maschile!I33</f>
        <v>36</v>
      </c>
      <c r="Q5" s="13">
        <f>maschile!J33</f>
        <v>36</v>
      </c>
      <c r="R5" s="15">
        <f>SUM(O5:Q5)</f>
        <v>150</v>
      </c>
    </row>
    <row r="6" spans="3:18" ht="51.75" customHeight="1">
      <c r="C6" s="12" t="s">
        <v>159</v>
      </c>
      <c r="D6" s="13">
        <f>maschile!F10</f>
        <v>37</v>
      </c>
      <c r="E6" s="13">
        <f>maschile!G10</f>
        <v>32</v>
      </c>
      <c r="F6" s="14">
        <f>SUM(D6:E6)</f>
        <v>69</v>
      </c>
      <c r="G6" s="13">
        <f>maschile!I10</f>
        <v>40</v>
      </c>
      <c r="H6" s="13">
        <f>maschile!J10</f>
        <v>36</v>
      </c>
      <c r="I6" s="15">
        <f>SUM(F6:H6)</f>
        <v>145</v>
      </c>
      <c r="L6" s="12" t="s">
        <v>101</v>
      </c>
      <c r="M6" s="47">
        <f>femminile!F12</f>
        <v>46</v>
      </c>
      <c r="N6" s="47">
        <f>femminile!G12</f>
        <v>51</v>
      </c>
      <c r="O6" s="14">
        <f>SUM(M6:N6)</f>
        <v>97</v>
      </c>
      <c r="P6" s="13">
        <f>femminile!I12</f>
        <v>57</v>
      </c>
      <c r="Q6" s="13">
        <f>femminile!J12</f>
        <v>46</v>
      </c>
      <c r="R6" s="15">
        <f>SUM(O6:Q6)</f>
        <v>200</v>
      </c>
    </row>
    <row r="7" spans="3:18" ht="51.75" customHeight="1">
      <c r="C7" s="12" t="s">
        <v>61</v>
      </c>
      <c r="D7" s="13">
        <f>maschile!F8</f>
        <v>43</v>
      </c>
      <c r="E7" s="13">
        <f>maschile!G8</f>
        <v>41</v>
      </c>
      <c r="F7" s="14">
        <f>SUM(D7:E7)</f>
        <v>84</v>
      </c>
      <c r="G7" s="13">
        <f>maschile!I8</f>
        <v>37</v>
      </c>
      <c r="H7" s="13">
        <f>maschile!J8</f>
        <v>37</v>
      </c>
      <c r="I7" s="15">
        <f>SUM(F7:H7)</f>
        <v>158</v>
      </c>
      <c r="L7" s="12" t="s">
        <v>102</v>
      </c>
      <c r="M7" s="47">
        <f>maschile!F34</f>
        <v>44</v>
      </c>
      <c r="N7" s="47">
        <f>maschile!G34</f>
        <v>43</v>
      </c>
      <c r="O7" s="14">
        <f>SUM(M7:N7)</f>
        <v>87</v>
      </c>
      <c r="P7" s="13">
        <f>maschile!I34</f>
        <v>47</v>
      </c>
      <c r="Q7" s="13">
        <f>maschile!J34</f>
        <v>41</v>
      </c>
      <c r="R7" s="15">
        <f>SUM(O7:Q7)</f>
        <v>175</v>
      </c>
    </row>
    <row r="8" spans="3:18" ht="51.75" customHeight="1">
      <c r="C8" s="12" t="s">
        <v>160</v>
      </c>
      <c r="D8" s="13">
        <f>maschile!F7</f>
        <v>38</v>
      </c>
      <c r="E8" s="13">
        <f>maschile!G7</f>
        <v>44</v>
      </c>
      <c r="F8" s="14">
        <f>SUM(D8:E8)</f>
        <v>82</v>
      </c>
      <c r="G8" s="13">
        <f>maschile!I7</f>
        <v>31</v>
      </c>
      <c r="H8" s="13">
        <f>maschile!J7</f>
        <v>48</v>
      </c>
      <c r="I8" s="15">
        <f>SUM(F8:H8)</f>
        <v>161</v>
      </c>
      <c r="L8" s="12" t="s">
        <v>103</v>
      </c>
      <c r="M8" s="47">
        <f>maschile!F32</f>
        <v>30</v>
      </c>
      <c r="N8" s="47">
        <f>maschile!G32</f>
        <v>41</v>
      </c>
      <c r="O8" s="14">
        <f>SUM(M8:N8)</f>
        <v>71</v>
      </c>
      <c r="P8" s="13">
        <f>maschile!I32</f>
        <v>33</v>
      </c>
      <c r="Q8" s="13">
        <f>maschile!J32</f>
        <v>43</v>
      </c>
      <c r="R8" s="15">
        <f>SUM(O8:Q8)</f>
        <v>147</v>
      </c>
    </row>
    <row r="9" spans="3:18" s="10" customFormat="1" ht="51.75" customHeight="1" thickBot="1">
      <c r="C9" s="16" t="s">
        <v>0</v>
      </c>
      <c r="D9" s="17">
        <f aca="true" t="shared" si="0" ref="D9:I9">SUM(D5:D8)</f>
        <v>163</v>
      </c>
      <c r="E9" s="17">
        <f t="shared" si="0"/>
        <v>156</v>
      </c>
      <c r="F9" s="17">
        <f t="shared" si="0"/>
        <v>319</v>
      </c>
      <c r="G9" s="17">
        <f t="shared" si="0"/>
        <v>150</v>
      </c>
      <c r="H9" s="17">
        <f t="shared" si="0"/>
        <v>158</v>
      </c>
      <c r="I9" s="75">
        <f t="shared" si="0"/>
        <v>627</v>
      </c>
      <c r="L9" s="16" t="s">
        <v>0</v>
      </c>
      <c r="M9" s="17">
        <f aca="true" t="shared" si="1" ref="M9:R9">SUM(M5:M8)</f>
        <v>159</v>
      </c>
      <c r="N9" s="17">
        <f t="shared" si="1"/>
        <v>174</v>
      </c>
      <c r="O9" s="17">
        <f t="shared" si="1"/>
        <v>333</v>
      </c>
      <c r="P9" s="17">
        <f t="shared" si="1"/>
        <v>173</v>
      </c>
      <c r="Q9" s="17">
        <f t="shared" si="1"/>
        <v>166</v>
      </c>
      <c r="R9" s="75">
        <f t="shared" si="1"/>
        <v>672</v>
      </c>
    </row>
    <row r="10" spans="3:9" s="10" customFormat="1" ht="49.5" customHeight="1">
      <c r="C10" s="18"/>
      <c r="D10" s="19"/>
      <c r="E10" s="19"/>
      <c r="F10" s="19"/>
      <c r="G10" s="19"/>
      <c r="H10" s="19"/>
      <c r="I10" s="19"/>
    </row>
    <row r="13" ht="13.5" thickBot="1"/>
    <row r="14" spans="3:18" ht="24" thickBot="1">
      <c r="C14" s="96" t="s">
        <v>57</v>
      </c>
      <c r="D14" s="97"/>
      <c r="E14" s="97"/>
      <c r="F14" s="97"/>
      <c r="G14" s="97"/>
      <c r="H14" s="97"/>
      <c r="I14" s="98"/>
      <c r="L14" s="96" t="s">
        <v>57</v>
      </c>
      <c r="M14" s="97"/>
      <c r="N14" s="97"/>
      <c r="O14" s="97"/>
      <c r="P14" s="97"/>
      <c r="Q14" s="97"/>
      <c r="R14" s="98"/>
    </row>
    <row r="15" spans="3:18" ht="24.75">
      <c r="C15" s="99" t="s">
        <v>163</v>
      </c>
      <c r="D15" s="100"/>
      <c r="E15" s="100"/>
      <c r="F15" s="100"/>
      <c r="G15" s="100"/>
      <c r="H15" s="101"/>
      <c r="I15" s="102"/>
      <c r="L15" s="99" t="s">
        <v>163</v>
      </c>
      <c r="M15" s="100"/>
      <c r="N15" s="100"/>
      <c r="O15" s="100"/>
      <c r="P15" s="100"/>
      <c r="Q15" s="101"/>
      <c r="R15" s="102"/>
    </row>
    <row r="16" spans="3:18" ht="29.25">
      <c r="C16" s="103" t="s">
        <v>104</v>
      </c>
      <c r="D16" s="104"/>
      <c r="E16" s="104"/>
      <c r="F16" s="104"/>
      <c r="G16" s="104"/>
      <c r="H16" s="104"/>
      <c r="I16" s="105"/>
      <c r="L16" s="103" t="s">
        <v>106</v>
      </c>
      <c r="M16" s="104"/>
      <c r="N16" s="104"/>
      <c r="O16" s="104"/>
      <c r="P16" s="104"/>
      <c r="Q16" s="104"/>
      <c r="R16" s="105"/>
    </row>
    <row r="17" spans="3:18" ht="24.75" customHeight="1">
      <c r="C17" s="11" t="s">
        <v>4</v>
      </c>
      <c r="D17" s="8">
        <v>1</v>
      </c>
      <c r="E17" s="8">
        <v>2</v>
      </c>
      <c r="F17" s="8" t="s">
        <v>5</v>
      </c>
      <c r="G17" s="8">
        <v>3</v>
      </c>
      <c r="H17" s="38">
        <v>4</v>
      </c>
      <c r="I17" s="9" t="s">
        <v>5</v>
      </c>
      <c r="L17" s="11" t="s">
        <v>4</v>
      </c>
      <c r="M17" s="8">
        <v>1</v>
      </c>
      <c r="N17" s="8">
        <v>2</v>
      </c>
      <c r="O17" s="8" t="s">
        <v>5</v>
      </c>
      <c r="P17" s="8">
        <v>3</v>
      </c>
      <c r="Q17" s="38">
        <v>4</v>
      </c>
      <c r="R17" s="9" t="s">
        <v>5</v>
      </c>
    </row>
    <row r="18" spans="3:18" ht="51.75" customHeight="1">
      <c r="C18" s="12" t="s">
        <v>66</v>
      </c>
      <c r="D18" s="13">
        <f>maschile!F30</f>
        <v>31</v>
      </c>
      <c r="E18" s="13">
        <f>maschile!G30</f>
        <v>34</v>
      </c>
      <c r="F18" s="48">
        <f>SUM(D18:E18)</f>
        <v>65</v>
      </c>
      <c r="G18" s="13">
        <f>maschile!I30</f>
        <v>33</v>
      </c>
      <c r="H18" s="13">
        <f>maschile!J30</f>
        <v>31</v>
      </c>
      <c r="I18" s="15">
        <f>SUM(F18:H18)</f>
        <v>129</v>
      </c>
      <c r="L18" s="12" t="s">
        <v>8</v>
      </c>
      <c r="M18" s="13"/>
      <c r="N18" s="13"/>
      <c r="O18" s="14"/>
      <c r="P18" s="13"/>
      <c r="Q18" s="13"/>
      <c r="R18" s="15"/>
    </row>
    <row r="19" spans="3:18" ht="51.75" customHeight="1">
      <c r="C19" s="12" t="s">
        <v>11</v>
      </c>
      <c r="D19" s="39">
        <f>maschile!F31</f>
        <v>28</v>
      </c>
      <c r="E19" s="39">
        <f>maschile!G31</f>
        <v>25</v>
      </c>
      <c r="F19" s="111">
        <f>SUM(D19:E19)</f>
        <v>53</v>
      </c>
      <c r="G19" s="13">
        <f>maschile!I31</f>
        <v>30</v>
      </c>
      <c r="H19" s="39">
        <f>maschile!J31</f>
        <v>26</v>
      </c>
      <c r="I19" s="114">
        <f>SUM(F19:H19)</f>
        <v>109</v>
      </c>
      <c r="L19" s="12" t="s">
        <v>107</v>
      </c>
      <c r="M19" s="13"/>
      <c r="N19" s="13"/>
      <c r="O19" s="14"/>
      <c r="P19" s="13"/>
      <c r="Q19" s="13"/>
      <c r="R19" s="15"/>
    </row>
    <row r="20" spans="3:18" ht="51.75" customHeight="1">
      <c r="C20" s="12" t="s">
        <v>100</v>
      </c>
      <c r="D20" s="13">
        <f>femminile!F10</f>
        <v>40</v>
      </c>
      <c r="E20" s="13">
        <f>femminile!G10</f>
        <v>47</v>
      </c>
      <c r="F20" s="48">
        <f>SUM(D20:E20)</f>
        <v>87</v>
      </c>
      <c r="G20" s="39">
        <f>femminile!I10</f>
        <v>27</v>
      </c>
      <c r="H20" s="13">
        <f>femminile!J10</f>
        <v>37</v>
      </c>
      <c r="I20" s="15">
        <f>SUM(F20:H20)</f>
        <v>151</v>
      </c>
      <c r="L20" s="12"/>
      <c r="M20" s="13"/>
      <c r="N20" s="13"/>
      <c r="O20" s="14"/>
      <c r="P20" s="13"/>
      <c r="Q20" s="13"/>
      <c r="R20" s="15"/>
    </row>
    <row r="21" spans="3:18" ht="51.75" customHeight="1">
      <c r="C21" s="12" t="s">
        <v>58</v>
      </c>
      <c r="D21" s="13">
        <f>femminile!F11</f>
        <v>40</v>
      </c>
      <c r="E21" s="13">
        <f>femminile!G11</f>
        <v>31</v>
      </c>
      <c r="F21" s="48">
        <f>SUM(D21:E21)</f>
        <v>71</v>
      </c>
      <c r="G21" s="13">
        <f>femminile!I11</f>
        <v>49</v>
      </c>
      <c r="H21" s="39">
        <f>femminile!J11</f>
        <v>28</v>
      </c>
      <c r="I21" s="15">
        <f>SUM(F21:H21)</f>
        <v>148</v>
      </c>
      <c r="L21" s="12" t="s">
        <v>9</v>
      </c>
      <c r="M21" s="13"/>
      <c r="N21" s="13"/>
      <c r="O21" s="14"/>
      <c r="P21" s="13"/>
      <c r="Q21" s="13"/>
      <c r="R21" s="15"/>
    </row>
    <row r="22" spans="3:18" ht="51.75" customHeight="1" thickBot="1">
      <c r="C22" s="16" t="s">
        <v>0</v>
      </c>
      <c r="D22" s="17">
        <f aca="true" t="shared" si="2" ref="D22:I22">SUM(D18:D21)</f>
        <v>139</v>
      </c>
      <c r="E22" s="17">
        <f t="shared" si="2"/>
        <v>137</v>
      </c>
      <c r="F22" s="17">
        <f t="shared" si="2"/>
        <v>276</v>
      </c>
      <c r="G22" s="17">
        <f t="shared" si="2"/>
        <v>139</v>
      </c>
      <c r="H22" s="17">
        <f t="shared" si="2"/>
        <v>122</v>
      </c>
      <c r="I22" s="75">
        <f t="shared" si="2"/>
        <v>537</v>
      </c>
      <c r="L22" s="16" t="s">
        <v>0</v>
      </c>
      <c r="M22" s="17"/>
      <c r="N22" s="17"/>
      <c r="O22" s="17"/>
      <c r="P22" s="17"/>
      <c r="Q22" s="17"/>
      <c r="R22" s="75"/>
    </row>
    <row r="23" spans="4:8" ht="12.75">
      <c r="D23"/>
      <c r="E23"/>
      <c r="F23"/>
      <c r="G23"/>
      <c r="H23"/>
    </row>
    <row r="24" spans="4:8" ht="12.75">
      <c r="D24"/>
      <c r="E24"/>
      <c r="F24"/>
      <c r="G24"/>
      <c r="H24"/>
    </row>
    <row r="25" spans="4:8" ht="12.75">
      <c r="D25"/>
      <c r="E25"/>
      <c r="F25"/>
      <c r="G25"/>
      <c r="H25"/>
    </row>
    <row r="26" spans="4:8" ht="12.75">
      <c r="D26"/>
      <c r="E26"/>
      <c r="F26"/>
      <c r="G26"/>
      <c r="H26"/>
    </row>
    <row r="30" ht="49.5" customHeight="1"/>
    <row r="31" ht="49.5" customHeight="1"/>
  </sheetData>
  <sheetProtection/>
  <mergeCells count="12">
    <mergeCell ref="C15:I15"/>
    <mergeCell ref="L15:R15"/>
    <mergeCell ref="C16:I16"/>
    <mergeCell ref="L16:R16"/>
    <mergeCell ref="C1:I1"/>
    <mergeCell ref="C14:I14"/>
    <mergeCell ref="L1:R1"/>
    <mergeCell ref="C2:I2"/>
    <mergeCell ref="L2:R2"/>
    <mergeCell ref="C3:I3"/>
    <mergeCell ref="L3:R3"/>
    <mergeCell ref="L14:R14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4" sqref="L4"/>
    </sheetView>
  </sheetViews>
  <sheetFormatPr defaultColWidth="9.140625" defaultRowHeight="12.75"/>
  <cols>
    <col min="1" max="1" width="7.00390625" style="0" customWidth="1"/>
    <col min="2" max="2" width="21.00390625" style="0" customWidth="1"/>
    <col min="3" max="3" width="14.00390625" style="0" customWidth="1"/>
    <col min="4" max="4" width="39.28125" style="0" customWidth="1"/>
    <col min="5" max="5" width="6.00390625" style="0" customWidth="1"/>
    <col min="12" max="12" width="11.28125" style="0" customWidth="1"/>
  </cols>
  <sheetData>
    <row r="1" spans="1:11" ht="24" thickBot="1">
      <c r="A1" s="88" t="s">
        <v>137</v>
      </c>
      <c r="B1" s="89"/>
      <c r="C1" s="89"/>
      <c r="D1" s="89"/>
      <c r="E1" s="89"/>
      <c r="F1" s="89"/>
      <c r="G1" s="89"/>
      <c r="H1" s="89"/>
      <c r="I1" s="89"/>
      <c r="J1" s="90"/>
      <c r="K1" s="91"/>
    </row>
    <row r="2" spans="1:11" ht="25.5" thickBo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s="28" customFormat="1" ht="13.5" thickBot="1">
      <c r="A3" s="23" t="s">
        <v>12</v>
      </c>
      <c r="B3" s="87" t="s">
        <v>13</v>
      </c>
      <c r="C3" s="87"/>
      <c r="D3" s="24" t="s">
        <v>14</v>
      </c>
      <c r="E3" s="24" t="s">
        <v>15</v>
      </c>
      <c r="F3" s="24" t="s">
        <v>16</v>
      </c>
      <c r="G3" s="24" t="s">
        <v>17</v>
      </c>
      <c r="H3" s="25" t="s">
        <v>18</v>
      </c>
      <c r="I3" s="26" t="s">
        <v>19</v>
      </c>
      <c r="J3" s="26" t="s">
        <v>59</v>
      </c>
      <c r="K3" s="27" t="s">
        <v>0</v>
      </c>
    </row>
    <row r="4" spans="1:12" ht="20.25" thickBot="1">
      <c r="A4" s="118">
        <v>1</v>
      </c>
      <c r="B4" s="119" t="s">
        <v>164</v>
      </c>
      <c r="C4" s="119" t="s">
        <v>41</v>
      </c>
      <c r="D4" s="119" t="s">
        <v>134</v>
      </c>
      <c r="E4" s="120" t="s">
        <v>20</v>
      </c>
      <c r="F4" s="121">
        <v>28</v>
      </c>
      <c r="G4" s="121">
        <v>25</v>
      </c>
      <c r="H4" s="122">
        <f>SUM(F4:G4)</f>
        <v>53</v>
      </c>
      <c r="I4" s="123">
        <v>30</v>
      </c>
      <c r="J4" s="124">
        <v>26</v>
      </c>
      <c r="K4" s="125">
        <f>SUM(H4:J4)</f>
        <v>109</v>
      </c>
      <c r="L4" s="130" t="s">
        <v>174</v>
      </c>
    </row>
    <row r="5" spans="1:11" ht="19.5">
      <c r="A5" s="118">
        <v>2</v>
      </c>
      <c r="B5" s="119" t="s">
        <v>112</v>
      </c>
      <c r="C5" s="119" t="s">
        <v>113</v>
      </c>
      <c r="D5" s="119" t="s">
        <v>115</v>
      </c>
      <c r="E5" s="126" t="s">
        <v>20</v>
      </c>
      <c r="F5" s="121">
        <v>28</v>
      </c>
      <c r="G5" s="121">
        <v>28</v>
      </c>
      <c r="H5" s="122">
        <f>SUM(F5:G5)</f>
        <v>56</v>
      </c>
      <c r="I5" s="127">
        <v>33</v>
      </c>
      <c r="J5" s="124">
        <v>26</v>
      </c>
      <c r="K5" s="125">
        <f>SUM(H5:J5)</f>
        <v>115</v>
      </c>
    </row>
    <row r="6" spans="1:11" ht="19.5">
      <c r="A6" s="118">
        <v>3</v>
      </c>
      <c r="B6" s="119" t="s">
        <v>30</v>
      </c>
      <c r="C6" s="119" t="s">
        <v>31</v>
      </c>
      <c r="D6" s="119" t="s">
        <v>29</v>
      </c>
      <c r="E6" s="126" t="s">
        <v>20</v>
      </c>
      <c r="F6" s="128">
        <v>27</v>
      </c>
      <c r="G6" s="129">
        <v>32</v>
      </c>
      <c r="H6" s="122">
        <f>SUM(F6:G6)</f>
        <v>59</v>
      </c>
      <c r="I6" s="123">
        <v>30</v>
      </c>
      <c r="J6" s="124">
        <v>28</v>
      </c>
      <c r="K6" s="125">
        <f>SUM(H6:J6)</f>
        <v>117</v>
      </c>
    </row>
    <row r="7" spans="1:11" ht="19.5">
      <c r="A7" s="51">
        <v>4</v>
      </c>
      <c r="B7" s="29" t="s">
        <v>73</v>
      </c>
      <c r="C7" s="29" t="s">
        <v>74</v>
      </c>
      <c r="D7" s="29" t="s">
        <v>68</v>
      </c>
      <c r="E7" s="32" t="s">
        <v>20</v>
      </c>
      <c r="F7" s="59">
        <v>29</v>
      </c>
      <c r="G7" s="59">
        <v>28</v>
      </c>
      <c r="H7" s="50">
        <f>SUM(F7:G7)</f>
        <v>57</v>
      </c>
      <c r="I7" s="72">
        <v>28</v>
      </c>
      <c r="J7" s="73">
        <v>33</v>
      </c>
      <c r="K7" s="57">
        <f>SUM(H7:J7)</f>
        <v>118</v>
      </c>
    </row>
    <row r="8" spans="1:11" ht="19.5">
      <c r="A8" s="51">
        <v>5</v>
      </c>
      <c r="B8" s="29" t="s">
        <v>44</v>
      </c>
      <c r="C8" s="29" t="s">
        <v>28</v>
      </c>
      <c r="D8" s="29" t="s">
        <v>115</v>
      </c>
      <c r="E8" s="31" t="s">
        <v>20</v>
      </c>
      <c r="F8" s="58">
        <v>30</v>
      </c>
      <c r="G8" s="106">
        <v>23</v>
      </c>
      <c r="H8" s="50">
        <f>SUM(F8:G8)</f>
        <v>53</v>
      </c>
      <c r="I8" s="40">
        <v>37</v>
      </c>
      <c r="J8" s="40">
        <v>33</v>
      </c>
      <c r="K8" s="49">
        <f>SUM(H8:J8)</f>
        <v>123</v>
      </c>
    </row>
    <row r="9" spans="1:11" ht="19.5">
      <c r="A9" s="51">
        <v>6</v>
      </c>
      <c r="B9" s="29" t="s">
        <v>42</v>
      </c>
      <c r="C9" s="29" t="s">
        <v>43</v>
      </c>
      <c r="D9" s="29" t="s">
        <v>115</v>
      </c>
      <c r="E9" s="31" t="s">
        <v>20</v>
      </c>
      <c r="F9" s="58">
        <v>35</v>
      </c>
      <c r="G9" s="59">
        <v>28</v>
      </c>
      <c r="H9" s="50">
        <f>SUM(F9:G9)</f>
        <v>63</v>
      </c>
      <c r="I9" s="71">
        <v>33</v>
      </c>
      <c r="J9" s="71">
        <v>30</v>
      </c>
      <c r="K9" s="49">
        <f>SUM(H9:J9)</f>
        <v>126</v>
      </c>
    </row>
    <row r="10" spans="1:11" ht="19.5">
      <c r="A10" s="51">
        <v>7</v>
      </c>
      <c r="B10" s="29" t="s">
        <v>82</v>
      </c>
      <c r="C10" s="29" t="s">
        <v>83</v>
      </c>
      <c r="D10" s="29" t="s">
        <v>68</v>
      </c>
      <c r="E10" s="32" t="s">
        <v>20</v>
      </c>
      <c r="F10" s="59">
        <v>29</v>
      </c>
      <c r="G10" s="58">
        <v>38</v>
      </c>
      <c r="H10" s="50">
        <f>SUM(F10:G10)</f>
        <v>67</v>
      </c>
      <c r="I10" s="74">
        <v>28</v>
      </c>
      <c r="J10" s="74">
        <v>32</v>
      </c>
      <c r="K10" s="109">
        <f>SUM(H10:J10)</f>
        <v>127</v>
      </c>
    </row>
    <row r="11" spans="1:11" ht="19.5">
      <c r="A11" s="51">
        <v>8</v>
      </c>
      <c r="B11" s="29" t="s">
        <v>38</v>
      </c>
      <c r="C11" s="29" t="s">
        <v>39</v>
      </c>
      <c r="D11" s="29" t="s">
        <v>134</v>
      </c>
      <c r="E11" s="32" t="s">
        <v>20</v>
      </c>
      <c r="F11" s="58">
        <v>31</v>
      </c>
      <c r="G11" s="107">
        <v>34</v>
      </c>
      <c r="H11" s="50">
        <f>SUM(F11:G11)</f>
        <v>65</v>
      </c>
      <c r="I11" s="71">
        <v>33</v>
      </c>
      <c r="J11" s="71">
        <v>31</v>
      </c>
      <c r="K11" s="49">
        <f>SUM(H11:J11)</f>
        <v>129</v>
      </c>
    </row>
    <row r="12" spans="1:11" ht="19.5">
      <c r="A12" s="51">
        <v>9</v>
      </c>
      <c r="B12" s="29" t="s">
        <v>114</v>
      </c>
      <c r="C12" s="29" t="s">
        <v>28</v>
      </c>
      <c r="D12" s="29" t="s">
        <v>115</v>
      </c>
      <c r="E12" s="31" t="s">
        <v>20</v>
      </c>
      <c r="F12" s="58">
        <v>36</v>
      </c>
      <c r="G12" s="58">
        <v>35</v>
      </c>
      <c r="H12" s="50">
        <f>SUM(F12:G12)</f>
        <v>71</v>
      </c>
      <c r="I12" s="74">
        <v>29</v>
      </c>
      <c r="J12" s="71">
        <v>32</v>
      </c>
      <c r="K12" s="49">
        <f>SUM(H12:J12)</f>
        <v>132</v>
      </c>
    </row>
    <row r="13" spans="1:11" ht="19.5">
      <c r="A13" s="51">
        <v>10</v>
      </c>
      <c r="B13" s="29" t="s">
        <v>143</v>
      </c>
      <c r="C13" s="29" t="s">
        <v>74</v>
      </c>
      <c r="D13" s="29" t="s">
        <v>68</v>
      </c>
      <c r="E13" s="31" t="s">
        <v>20</v>
      </c>
      <c r="F13" s="58">
        <v>33</v>
      </c>
      <c r="G13" s="58">
        <v>38</v>
      </c>
      <c r="H13" s="50">
        <f>SUM(F13:G13)</f>
        <v>71</v>
      </c>
      <c r="I13" s="74">
        <v>28</v>
      </c>
      <c r="J13" s="71">
        <v>37</v>
      </c>
      <c r="K13" s="49">
        <f>SUM(H13:J13)</f>
        <v>136</v>
      </c>
    </row>
    <row r="14" spans="1:11" ht="19.5">
      <c r="A14" s="51">
        <v>11</v>
      </c>
      <c r="B14" s="29" t="s">
        <v>119</v>
      </c>
      <c r="C14" s="29" t="s">
        <v>26</v>
      </c>
      <c r="D14" s="29" t="s">
        <v>45</v>
      </c>
      <c r="E14" s="32" t="s">
        <v>20</v>
      </c>
      <c r="F14" s="58">
        <v>35</v>
      </c>
      <c r="G14" s="58">
        <v>38</v>
      </c>
      <c r="H14" s="50">
        <f>SUM(F14:G14)</f>
        <v>73</v>
      </c>
      <c r="I14" s="74">
        <v>27</v>
      </c>
      <c r="J14" s="71">
        <v>38</v>
      </c>
      <c r="K14" s="49">
        <f>SUM(H14:J14)</f>
        <v>138</v>
      </c>
    </row>
    <row r="15" spans="1:11" ht="19.5">
      <c r="A15" s="51">
        <v>12</v>
      </c>
      <c r="B15" s="29" t="s">
        <v>135</v>
      </c>
      <c r="C15" s="29" t="s">
        <v>21</v>
      </c>
      <c r="D15" s="29" t="s">
        <v>45</v>
      </c>
      <c r="E15" s="32" t="s">
        <v>20</v>
      </c>
      <c r="F15" s="58">
        <v>32</v>
      </c>
      <c r="G15" s="58">
        <v>33</v>
      </c>
      <c r="H15" s="50">
        <f>SUM(F15:G15)</f>
        <v>65</v>
      </c>
      <c r="I15" s="71">
        <v>40</v>
      </c>
      <c r="J15" s="71">
        <v>33</v>
      </c>
      <c r="K15" s="49">
        <f>SUM(H15:J15)</f>
        <v>138</v>
      </c>
    </row>
    <row r="16" spans="1:11" ht="19.5">
      <c r="A16" s="51">
        <v>13</v>
      </c>
      <c r="B16" s="29" t="s">
        <v>145</v>
      </c>
      <c r="C16" s="29" t="s">
        <v>133</v>
      </c>
      <c r="D16" s="29" t="s">
        <v>115</v>
      </c>
      <c r="E16" s="31" t="s">
        <v>20</v>
      </c>
      <c r="F16" s="58">
        <v>36</v>
      </c>
      <c r="G16" s="58">
        <v>32</v>
      </c>
      <c r="H16" s="50">
        <f>SUM(F16:G16)</f>
        <v>68</v>
      </c>
      <c r="I16" s="74">
        <v>28</v>
      </c>
      <c r="J16" s="71">
        <v>43</v>
      </c>
      <c r="K16" s="49">
        <f>SUM(H16:J16)</f>
        <v>139</v>
      </c>
    </row>
    <row r="17" spans="1:11" ht="19.5">
      <c r="A17" s="51">
        <v>14</v>
      </c>
      <c r="B17" s="29" t="s">
        <v>138</v>
      </c>
      <c r="C17" s="29" t="s">
        <v>140</v>
      </c>
      <c r="D17" s="29" t="s">
        <v>29</v>
      </c>
      <c r="E17" s="32" t="s">
        <v>20</v>
      </c>
      <c r="F17" s="58">
        <v>32</v>
      </c>
      <c r="G17" s="58">
        <v>40</v>
      </c>
      <c r="H17" s="50">
        <f>SUM(F17:G17)</f>
        <v>72</v>
      </c>
      <c r="I17" s="71">
        <v>36</v>
      </c>
      <c r="J17" s="71">
        <v>34</v>
      </c>
      <c r="K17" s="49">
        <f>SUM(H17:J17)</f>
        <v>142</v>
      </c>
    </row>
    <row r="18" spans="1:11" ht="19.5">
      <c r="A18" s="51">
        <v>15</v>
      </c>
      <c r="B18" s="29" t="s">
        <v>138</v>
      </c>
      <c r="C18" s="29" t="s">
        <v>139</v>
      </c>
      <c r="D18" s="29" t="s">
        <v>29</v>
      </c>
      <c r="E18" s="32" t="s">
        <v>20</v>
      </c>
      <c r="F18" s="58">
        <v>38</v>
      </c>
      <c r="G18" s="58">
        <v>35</v>
      </c>
      <c r="H18" s="50">
        <f>SUM(F18:G18)</f>
        <v>73</v>
      </c>
      <c r="I18" s="71">
        <v>34</v>
      </c>
      <c r="J18" s="71">
        <v>37</v>
      </c>
      <c r="K18" s="49">
        <f>SUM(H18:J18)</f>
        <v>144</v>
      </c>
    </row>
    <row r="19" spans="1:11" ht="19.5">
      <c r="A19" s="51">
        <v>16</v>
      </c>
      <c r="B19" s="29" t="s">
        <v>141</v>
      </c>
      <c r="C19" s="29" t="s">
        <v>142</v>
      </c>
      <c r="D19" s="29" t="s">
        <v>68</v>
      </c>
      <c r="E19" s="31" t="s">
        <v>20</v>
      </c>
      <c r="F19" s="58">
        <v>37</v>
      </c>
      <c r="G19" s="58">
        <v>32</v>
      </c>
      <c r="H19" s="50">
        <f>SUM(F19:G19)</f>
        <v>69</v>
      </c>
      <c r="I19" s="71">
        <v>40</v>
      </c>
      <c r="J19" s="71">
        <v>36</v>
      </c>
      <c r="K19" s="49">
        <f>SUM(H19:J19)</f>
        <v>145</v>
      </c>
    </row>
    <row r="20" spans="1:11" ht="19.5">
      <c r="A20" s="51">
        <v>17</v>
      </c>
      <c r="B20" s="29" t="s">
        <v>109</v>
      </c>
      <c r="C20" s="29" t="s">
        <v>21</v>
      </c>
      <c r="D20" s="29" t="s">
        <v>134</v>
      </c>
      <c r="E20" s="32" t="s">
        <v>20</v>
      </c>
      <c r="F20" s="58">
        <v>30</v>
      </c>
      <c r="G20" s="58">
        <v>41</v>
      </c>
      <c r="H20" s="50">
        <f>SUM(F20:G20)</f>
        <v>71</v>
      </c>
      <c r="I20" s="71">
        <v>33</v>
      </c>
      <c r="J20" s="71">
        <v>43</v>
      </c>
      <c r="K20" s="49">
        <f>SUM(H20:J20)</f>
        <v>147</v>
      </c>
    </row>
    <row r="21" spans="1:11" ht="19.5">
      <c r="A21" s="51">
        <v>18</v>
      </c>
      <c r="B21" s="29" t="s">
        <v>108</v>
      </c>
      <c r="C21" s="29" t="s">
        <v>39</v>
      </c>
      <c r="D21" s="29" t="s">
        <v>134</v>
      </c>
      <c r="E21" s="32" t="s">
        <v>20</v>
      </c>
      <c r="F21" s="58">
        <v>39</v>
      </c>
      <c r="G21" s="58">
        <v>39</v>
      </c>
      <c r="H21" s="50">
        <f>SUM(F21:G21)</f>
        <v>78</v>
      </c>
      <c r="I21" s="71">
        <v>36</v>
      </c>
      <c r="J21" s="71">
        <v>36</v>
      </c>
      <c r="K21" s="49">
        <f>SUM(H21:J21)</f>
        <v>150</v>
      </c>
    </row>
    <row r="22" spans="1:11" ht="19.5">
      <c r="A22" s="51">
        <v>19</v>
      </c>
      <c r="B22" s="29" t="s">
        <v>118</v>
      </c>
      <c r="C22" s="29" t="s">
        <v>32</v>
      </c>
      <c r="D22" s="29" t="s">
        <v>45</v>
      </c>
      <c r="E22" s="32" t="s">
        <v>20</v>
      </c>
      <c r="F22" s="58">
        <v>46</v>
      </c>
      <c r="G22" s="58">
        <v>44</v>
      </c>
      <c r="H22" s="50">
        <f>SUM(F22:G22)</f>
        <v>90</v>
      </c>
      <c r="I22" s="71">
        <v>33</v>
      </c>
      <c r="J22" s="71">
        <v>32</v>
      </c>
      <c r="K22" s="49">
        <f>SUM(H22:J22)</f>
        <v>155</v>
      </c>
    </row>
    <row r="23" spans="1:11" ht="19.5">
      <c r="A23" s="51">
        <v>20</v>
      </c>
      <c r="B23" s="29" t="s">
        <v>67</v>
      </c>
      <c r="C23" s="29" t="s">
        <v>22</v>
      </c>
      <c r="D23" s="29" t="s">
        <v>68</v>
      </c>
      <c r="E23" s="30" t="s">
        <v>20</v>
      </c>
      <c r="F23" s="58">
        <v>43</v>
      </c>
      <c r="G23" s="58">
        <v>41</v>
      </c>
      <c r="H23" s="50">
        <f>SUM(F23:G23)</f>
        <v>84</v>
      </c>
      <c r="I23" s="71">
        <v>37</v>
      </c>
      <c r="J23" s="71">
        <v>37</v>
      </c>
      <c r="K23" s="49">
        <f>SUM(H23:J23)</f>
        <v>158</v>
      </c>
    </row>
    <row r="24" spans="1:11" ht="19.5">
      <c r="A24" s="51">
        <v>21</v>
      </c>
      <c r="B24" s="29" t="s">
        <v>80</v>
      </c>
      <c r="C24" s="29" t="s">
        <v>81</v>
      </c>
      <c r="D24" s="29" t="s">
        <v>68</v>
      </c>
      <c r="E24" s="32" t="s">
        <v>20</v>
      </c>
      <c r="F24" s="58">
        <v>38</v>
      </c>
      <c r="G24" s="58">
        <v>44</v>
      </c>
      <c r="H24" s="50">
        <f>SUM(F24:G24)</f>
        <v>82</v>
      </c>
      <c r="I24" s="71">
        <v>31</v>
      </c>
      <c r="J24" s="71">
        <v>48</v>
      </c>
      <c r="K24" s="49">
        <f>SUM(H24:J24)</f>
        <v>161</v>
      </c>
    </row>
    <row r="25" spans="1:11" ht="19.5">
      <c r="A25" s="51">
        <v>22</v>
      </c>
      <c r="B25" s="29" t="s">
        <v>78</v>
      </c>
      <c r="C25" s="29" t="s">
        <v>79</v>
      </c>
      <c r="D25" s="29" t="s">
        <v>77</v>
      </c>
      <c r="E25" s="32" t="s">
        <v>20</v>
      </c>
      <c r="F25" s="58">
        <v>39</v>
      </c>
      <c r="G25" s="58">
        <v>40</v>
      </c>
      <c r="H25" s="50">
        <f>SUM(F25:G25)</f>
        <v>79</v>
      </c>
      <c r="I25" s="71">
        <v>43</v>
      </c>
      <c r="J25" s="71">
        <v>39</v>
      </c>
      <c r="K25" s="49">
        <f>SUM(H25:J25)</f>
        <v>161</v>
      </c>
    </row>
    <row r="26" spans="1:11" ht="19.5">
      <c r="A26" s="51">
        <v>23</v>
      </c>
      <c r="B26" s="29" t="s">
        <v>25</v>
      </c>
      <c r="C26" s="29" t="s">
        <v>26</v>
      </c>
      <c r="D26" s="29" t="s">
        <v>23</v>
      </c>
      <c r="E26" s="31" t="s">
        <v>20</v>
      </c>
      <c r="F26" s="58">
        <v>39</v>
      </c>
      <c r="G26" s="58">
        <v>45</v>
      </c>
      <c r="H26" s="50">
        <f>SUM(F26:G26)</f>
        <v>84</v>
      </c>
      <c r="I26" s="73">
        <v>36</v>
      </c>
      <c r="J26" s="73">
        <v>42</v>
      </c>
      <c r="K26" s="49">
        <f>SUM(H26:J26)</f>
        <v>162</v>
      </c>
    </row>
    <row r="27" spans="1:11" ht="19.5">
      <c r="A27" s="51">
        <v>24</v>
      </c>
      <c r="B27" s="29" t="s">
        <v>71</v>
      </c>
      <c r="C27" s="29" t="s">
        <v>128</v>
      </c>
      <c r="D27" s="29" t="s">
        <v>68</v>
      </c>
      <c r="E27" s="31" t="s">
        <v>20</v>
      </c>
      <c r="F27" s="58">
        <v>45</v>
      </c>
      <c r="G27" s="58">
        <v>39</v>
      </c>
      <c r="H27" s="50">
        <f>SUM(F27:G27)</f>
        <v>84</v>
      </c>
      <c r="I27" s="71">
        <v>42</v>
      </c>
      <c r="J27" s="71">
        <v>37</v>
      </c>
      <c r="K27" s="49">
        <f>SUM(H27:J27)</f>
        <v>163</v>
      </c>
    </row>
    <row r="28" spans="1:11" ht="19.5">
      <c r="A28" s="51">
        <v>25</v>
      </c>
      <c r="B28" s="29" t="s">
        <v>144</v>
      </c>
      <c r="C28" s="29" t="s">
        <v>22</v>
      </c>
      <c r="D28" s="29" t="s">
        <v>23</v>
      </c>
      <c r="E28" s="31" t="s">
        <v>20</v>
      </c>
      <c r="F28" s="58">
        <v>40</v>
      </c>
      <c r="G28" s="58">
        <v>45</v>
      </c>
      <c r="H28" s="50">
        <f>SUM(F28:G28)</f>
        <v>85</v>
      </c>
      <c r="I28" s="73">
        <v>41</v>
      </c>
      <c r="J28" s="73">
        <v>42</v>
      </c>
      <c r="K28" s="49">
        <f>SUM(H28:J28)</f>
        <v>168</v>
      </c>
    </row>
    <row r="29" spans="1:11" ht="19.5">
      <c r="A29" s="51">
        <v>26</v>
      </c>
      <c r="B29" s="29" t="s">
        <v>24</v>
      </c>
      <c r="C29" s="29" t="s">
        <v>22</v>
      </c>
      <c r="D29" s="29" t="s">
        <v>23</v>
      </c>
      <c r="E29" s="30" t="s">
        <v>20</v>
      </c>
      <c r="F29" s="58">
        <v>39</v>
      </c>
      <c r="G29" s="58">
        <v>38</v>
      </c>
      <c r="H29" s="50">
        <f>SUM(F29:G29)</f>
        <v>77</v>
      </c>
      <c r="I29" s="73">
        <v>49</v>
      </c>
      <c r="J29" s="73">
        <v>43</v>
      </c>
      <c r="K29" s="49">
        <f>SUM(H29:J29)</f>
        <v>169</v>
      </c>
    </row>
    <row r="30" spans="1:11" ht="19.5">
      <c r="A30" s="51">
        <v>27</v>
      </c>
      <c r="B30" s="29" t="s">
        <v>69</v>
      </c>
      <c r="C30" s="29" t="s">
        <v>70</v>
      </c>
      <c r="D30" s="29" t="s">
        <v>68</v>
      </c>
      <c r="E30" s="31" t="s">
        <v>20</v>
      </c>
      <c r="F30" s="58">
        <v>47</v>
      </c>
      <c r="G30" s="58">
        <v>38</v>
      </c>
      <c r="H30" s="50">
        <f>SUM(F30:G30)</f>
        <v>85</v>
      </c>
      <c r="I30" s="71">
        <v>39</v>
      </c>
      <c r="J30" s="71">
        <v>49</v>
      </c>
      <c r="K30" s="49">
        <f>SUM(H30:J30)</f>
        <v>173</v>
      </c>
    </row>
    <row r="31" spans="1:11" ht="19.5">
      <c r="A31" s="51">
        <v>28</v>
      </c>
      <c r="B31" s="29" t="s">
        <v>75</v>
      </c>
      <c r="C31" s="29" t="s">
        <v>76</v>
      </c>
      <c r="D31" s="29" t="s">
        <v>77</v>
      </c>
      <c r="E31" s="32" t="s">
        <v>20</v>
      </c>
      <c r="F31" s="58">
        <v>41</v>
      </c>
      <c r="G31" s="58">
        <v>54</v>
      </c>
      <c r="H31" s="50">
        <f>SUM(F31:G31)</f>
        <v>95</v>
      </c>
      <c r="I31" s="71">
        <v>39</v>
      </c>
      <c r="J31" s="71">
        <v>39</v>
      </c>
      <c r="K31" s="49">
        <f>SUM(H31:J31)</f>
        <v>173</v>
      </c>
    </row>
    <row r="32" spans="1:11" ht="19.5">
      <c r="A32" s="51">
        <v>29</v>
      </c>
      <c r="B32" s="29" t="s">
        <v>110</v>
      </c>
      <c r="C32" s="29" t="s">
        <v>111</v>
      </c>
      <c r="D32" s="29" t="s">
        <v>134</v>
      </c>
      <c r="E32" s="32" t="s">
        <v>20</v>
      </c>
      <c r="F32" s="58">
        <v>44</v>
      </c>
      <c r="G32" s="58">
        <v>43</v>
      </c>
      <c r="H32" s="50">
        <f>SUM(F32:G32)</f>
        <v>87</v>
      </c>
      <c r="I32" s="71">
        <v>47</v>
      </c>
      <c r="J32" s="71">
        <v>41</v>
      </c>
      <c r="K32" s="49">
        <f>SUM(H32:J32)</f>
        <v>175</v>
      </c>
    </row>
    <row r="33" spans="1:11" ht="19.5">
      <c r="A33" s="51">
        <v>30</v>
      </c>
      <c r="B33" s="29" t="s">
        <v>33</v>
      </c>
      <c r="C33" s="29" t="s">
        <v>34</v>
      </c>
      <c r="D33" s="29" t="s">
        <v>35</v>
      </c>
      <c r="E33" s="32" t="s">
        <v>20</v>
      </c>
      <c r="F33" s="58">
        <v>40</v>
      </c>
      <c r="G33" s="58">
        <v>45</v>
      </c>
      <c r="H33" s="50">
        <f>SUM(F33:G33)</f>
        <v>85</v>
      </c>
      <c r="I33" s="71">
        <v>44</v>
      </c>
      <c r="J33" s="71">
        <v>52</v>
      </c>
      <c r="K33" s="49">
        <f>SUM(H33:J33)</f>
        <v>181</v>
      </c>
    </row>
    <row r="34" spans="1:11" ht="19.5">
      <c r="A34" s="51">
        <v>31</v>
      </c>
      <c r="B34" s="29" t="s">
        <v>116</v>
      </c>
      <c r="C34" s="29" t="s">
        <v>117</v>
      </c>
      <c r="D34" s="29" t="s">
        <v>45</v>
      </c>
      <c r="E34" s="32" t="s">
        <v>20</v>
      </c>
      <c r="F34" s="58">
        <v>51</v>
      </c>
      <c r="G34" s="58">
        <v>41</v>
      </c>
      <c r="H34" s="50">
        <f>SUM(F34:G34)</f>
        <v>92</v>
      </c>
      <c r="I34" s="71">
        <v>40</v>
      </c>
      <c r="J34" s="71">
        <v>52</v>
      </c>
      <c r="K34" s="49">
        <f>SUM(H34:J34)</f>
        <v>184</v>
      </c>
    </row>
    <row r="35" spans="1:11" ht="19.5">
      <c r="A35" s="51">
        <v>32</v>
      </c>
      <c r="B35" s="29" t="s">
        <v>132</v>
      </c>
      <c r="C35" s="29" t="s">
        <v>133</v>
      </c>
      <c r="D35" s="29" t="s">
        <v>77</v>
      </c>
      <c r="E35" s="32" t="s">
        <v>20</v>
      </c>
      <c r="F35" s="58">
        <v>44</v>
      </c>
      <c r="G35" s="58">
        <v>44</v>
      </c>
      <c r="H35" s="50">
        <f>SUM(F35:G35)</f>
        <v>88</v>
      </c>
      <c r="I35" s="71">
        <v>45</v>
      </c>
      <c r="J35" s="71">
        <v>53</v>
      </c>
      <c r="K35" s="49">
        <f>SUM(H35:J35)</f>
        <v>186</v>
      </c>
    </row>
    <row r="36" spans="1:11" ht="19.5">
      <c r="A36" s="51">
        <v>33</v>
      </c>
      <c r="B36" s="29" t="s">
        <v>36</v>
      </c>
      <c r="C36" s="29" t="s">
        <v>37</v>
      </c>
      <c r="D36" s="29" t="s">
        <v>35</v>
      </c>
      <c r="E36" s="32" t="s">
        <v>20</v>
      </c>
      <c r="F36" s="58">
        <v>51</v>
      </c>
      <c r="G36" s="58">
        <v>43</v>
      </c>
      <c r="H36" s="50">
        <f>SUM(F36:G36)</f>
        <v>94</v>
      </c>
      <c r="I36" s="71">
        <v>45</v>
      </c>
      <c r="J36" s="71">
        <v>47</v>
      </c>
      <c r="K36" s="49">
        <f>SUM(H36:J36)</f>
        <v>186</v>
      </c>
    </row>
    <row r="37" spans="1:11" ht="19.5">
      <c r="A37" s="51">
        <v>34</v>
      </c>
      <c r="B37" s="29" t="s">
        <v>67</v>
      </c>
      <c r="C37" s="29" t="s">
        <v>32</v>
      </c>
      <c r="D37" s="29" t="s">
        <v>77</v>
      </c>
      <c r="E37" s="32" t="s">
        <v>20</v>
      </c>
      <c r="F37" s="58">
        <v>60</v>
      </c>
      <c r="G37" s="58">
        <v>42</v>
      </c>
      <c r="H37" s="50">
        <f>SUM(F37:G37)</f>
        <v>102</v>
      </c>
      <c r="I37" s="73">
        <v>39</v>
      </c>
      <c r="J37" s="73">
        <v>59</v>
      </c>
      <c r="K37" s="49">
        <f>SUM(H37:J37)</f>
        <v>200</v>
      </c>
    </row>
    <row r="38" spans="1:11" ht="19.5">
      <c r="A38" s="51">
        <v>35</v>
      </c>
      <c r="B38" s="29" t="s">
        <v>147</v>
      </c>
      <c r="C38" s="29" t="s">
        <v>148</v>
      </c>
      <c r="D38" s="29" t="s">
        <v>23</v>
      </c>
      <c r="E38" s="31" t="s">
        <v>20</v>
      </c>
      <c r="F38" s="58">
        <v>61</v>
      </c>
      <c r="G38" s="58">
        <v>60</v>
      </c>
      <c r="H38" s="50">
        <f>SUM(F38:G38)</f>
        <v>121</v>
      </c>
      <c r="I38" s="40">
        <v>59</v>
      </c>
      <c r="J38" s="40">
        <v>45</v>
      </c>
      <c r="K38" s="49">
        <f>SUM(H38:J38)</f>
        <v>225</v>
      </c>
    </row>
  </sheetData>
  <mergeCells count="3">
    <mergeCell ref="A1:K1"/>
    <mergeCell ref="A2:K2"/>
    <mergeCell ref="B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7.00390625" style="0" customWidth="1"/>
    <col min="2" max="2" width="17.8515625" style="0" customWidth="1"/>
    <col min="3" max="3" width="18.421875" style="0" customWidth="1"/>
    <col min="4" max="4" width="38.8515625" style="0" customWidth="1"/>
    <col min="5" max="5" width="6.00390625" style="0" customWidth="1"/>
    <col min="12" max="12" width="15.28125" style="0" customWidth="1"/>
  </cols>
  <sheetData>
    <row r="1" spans="1:11" ht="24" thickBot="1">
      <c r="A1" s="88" t="s">
        <v>146</v>
      </c>
      <c r="B1" s="89"/>
      <c r="C1" s="89"/>
      <c r="D1" s="89"/>
      <c r="E1" s="89"/>
      <c r="F1" s="89"/>
      <c r="G1" s="89"/>
      <c r="H1" s="89"/>
      <c r="I1" s="89"/>
      <c r="J1" s="90"/>
      <c r="K1" s="91"/>
    </row>
    <row r="2" spans="1:11" ht="25.5" thickBot="1">
      <c r="A2" s="92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3.5" thickBot="1">
      <c r="A3" s="33" t="s">
        <v>12</v>
      </c>
      <c r="B3" s="95" t="s">
        <v>13</v>
      </c>
      <c r="C3" s="95"/>
      <c r="D3" s="34" t="s">
        <v>14</v>
      </c>
      <c r="E3" s="34" t="s">
        <v>15</v>
      </c>
      <c r="F3" s="24" t="s">
        <v>16</v>
      </c>
      <c r="G3" s="24" t="s">
        <v>17</v>
      </c>
      <c r="H3" s="25" t="s">
        <v>18</v>
      </c>
      <c r="I3" s="26" t="s">
        <v>19</v>
      </c>
      <c r="J3" s="26" t="s">
        <v>59</v>
      </c>
      <c r="K3" s="27" t="s">
        <v>0</v>
      </c>
    </row>
    <row r="4" spans="1:12" ht="20.25" thickBot="1">
      <c r="A4" s="132">
        <v>1</v>
      </c>
      <c r="B4" s="133" t="s">
        <v>72</v>
      </c>
      <c r="C4" s="133" t="s">
        <v>84</v>
      </c>
      <c r="D4" s="133" t="s">
        <v>68</v>
      </c>
      <c r="E4" s="134" t="s">
        <v>46</v>
      </c>
      <c r="F4" s="129">
        <v>31</v>
      </c>
      <c r="G4" s="129">
        <v>41</v>
      </c>
      <c r="H4" s="122">
        <f>SUM(F4:G4)</f>
        <v>72</v>
      </c>
      <c r="I4" s="135">
        <v>26</v>
      </c>
      <c r="J4" s="123">
        <v>34</v>
      </c>
      <c r="K4" s="136">
        <f>SUM(H4:J4)</f>
        <v>132</v>
      </c>
      <c r="L4" s="130" t="s">
        <v>173</v>
      </c>
    </row>
    <row r="5" spans="1:11" ht="19.5">
      <c r="A5" s="132">
        <v>2</v>
      </c>
      <c r="B5" s="133" t="s">
        <v>124</v>
      </c>
      <c r="C5" s="133" t="s">
        <v>47</v>
      </c>
      <c r="D5" s="133" t="s">
        <v>45</v>
      </c>
      <c r="E5" s="134" t="s">
        <v>46</v>
      </c>
      <c r="F5" s="129">
        <v>35</v>
      </c>
      <c r="G5" s="129">
        <v>32</v>
      </c>
      <c r="H5" s="122">
        <f>SUM(F5:G5)</f>
        <v>67</v>
      </c>
      <c r="I5" s="135">
        <v>29</v>
      </c>
      <c r="J5" s="123">
        <v>41</v>
      </c>
      <c r="K5" s="137">
        <f>SUM(H5:J5)</f>
        <v>137</v>
      </c>
    </row>
    <row r="6" spans="1:11" ht="19.5">
      <c r="A6" s="132">
        <v>3</v>
      </c>
      <c r="B6" s="133" t="s">
        <v>49</v>
      </c>
      <c r="C6" s="133" t="s">
        <v>50</v>
      </c>
      <c r="D6" s="133" t="s">
        <v>29</v>
      </c>
      <c r="E6" s="134" t="s">
        <v>46</v>
      </c>
      <c r="F6" s="129">
        <v>38</v>
      </c>
      <c r="G6" s="129">
        <v>34</v>
      </c>
      <c r="H6" s="122">
        <f>SUM(F6:G6)</f>
        <v>72</v>
      </c>
      <c r="I6" s="123">
        <v>44</v>
      </c>
      <c r="J6" s="123">
        <v>31</v>
      </c>
      <c r="K6" s="137">
        <f>SUM(H6:J6)</f>
        <v>147</v>
      </c>
    </row>
    <row r="7" spans="1:11" ht="19.5">
      <c r="A7" s="35">
        <v>4</v>
      </c>
      <c r="B7" s="54" t="s">
        <v>53</v>
      </c>
      <c r="C7" s="54" t="s">
        <v>54</v>
      </c>
      <c r="D7" s="54" t="s">
        <v>40</v>
      </c>
      <c r="E7" s="37" t="s">
        <v>46</v>
      </c>
      <c r="F7" s="58">
        <v>40</v>
      </c>
      <c r="G7" s="58">
        <v>31</v>
      </c>
      <c r="H7" s="50">
        <f>SUM(F7:G7)</f>
        <v>71</v>
      </c>
      <c r="I7" s="55">
        <v>49</v>
      </c>
      <c r="J7" s="61">
        <v>28</v>
      </c>
      <c r="K7" s="49">
        <f>SUM(H7:J7)</f>
        <v>148</v>
      </c>
    </row>
    <row r="8" spans="1:11" ht="19.5">
      <c r="A8" s="35">
        <v>5</v>
      </c>
      <c r="B8" s="54" t="s">
        <v>122</v>
      </c>
      <c r="C8" s="54" t="s">
        <v>123</v>
      </c>
      <c r="D8" s="54" t="s">
        <v>40</v>
      </c>
      <c r="E8" s="37" t="s">
        <v>46</v>
      </c>
      <c r="F8" s="58">
        <v>40</v>
      </c>
      <c r="G8" s="58">
        <v>47</v>
      </c>
      <c r="H8" s="50">
        <f>SUM(F8:G8)</f>
        <v>87</v>
      </c>
      <c r="I8" s="61">
        <v>27</v>
      </c>
      <c r="J8" s="55">
        <v>37</v>
      </c>
      <c r="K8" s="49">
        <f>SUM(H8:J8)</f>
        <v>151</v>
      </c>
    </row>
    <row r="9" spans="1:11" ht="19.5">
      <c r="A9" s="35">
        <v>6</v>
      </c>
      <c r="B9" s="36" t="s">
        <v>55</v>
      </c>
      <c r="C9" s="36" t="s">
        <v>56</v>
      </c>
      <c r="D9" s="36" t="s">
        <v>45</v>
      </c>
      <c r="E9" s="37" t="s">
        <v>46</v>
      </c>
      <c r="F9" s="58">
        <v>40</v>
      </c>
      <c r="G9" s="58">
        <v>56</v>
      </c>
      <c r="H9" s="50">
        <f>SUM(F9:G9)</f>
        <v>96</v>
      </c>
      <c r="I9" s="40">
        <v>44</v>
      </c>
      <c r="J9" s="40">
        <v>44</v>
      </c>
      <c r="K9" s="49">
        <f>SUM(H9:J9)</f>
        <v>184</v>
      </c>
    </row>
    <row r="10" spans="1:11" ht="19.5">
      <c r="A10" s="35">
        <v>7</v>
      </c>
      <c r="B10" s="36" t="s">
        <v>27</v>
      </c>
      <c r="C10" s="36" t="s">
        <v>48</v>
      </c>
      <c r="D10" s="36" t="s">
        <v>23</v>
      </c>
      <c r="E10" s="37" t="s">
        <v>46</v>
      </c>
      <c r="F10" s="58">
        <v>38</v>
      </c>
      <c r="G10" s="58">
        <v>53</v>
      </c>
      <c r="H10" s="50">
        <f>SUM(F10:G10)</f>
        <v>91</v>
      </c>
      <c r="I10" s="40">
        <v>45</v>
      </c>
      <c r="J10" s="40">
        <v>49</v>
      </c>
      <c r="K10" s="49">
        <f>SUM(H10:J10)</f>
        <v>185</v>
      </c>
    </row>
    <row r="11" spans="1:11" ht="19.5">
      <c r="A11" s="35">
        <v>8</v>
      </c>
      <c r="B11" s="36" t="s">
        <v>87</v>
      </c>
      <c r="C11" s="36" t="s">
        <v>88</v>
      </c>
      <c r="D11" s="36" t="s">
        <v>68</v>
      </c>
      <c r="E11" s="37" t="s">
        <v>46</v>
      </c>
      <c r="F11" s="58">
        <v>60</v>
      </c>
      <c r="G11" s="58">
        <v>51</v>
      </c>
      <c r="H11" s="50">
        <f>SUM(F11:G11)</f>
        <v>111</v>
      </c>
      <c r="I11" s="40">
        <v>46</v>
      </c>
      <c r="J11" s="40">
        <v>41</v>
      </c>
      <c r="K11" s="49">
        <f>SUM(H11:J11)</f>
        <v>198</v>
      </c>
    </row>
    <row r="12" spans="1:11" ht="19.5">
      <c r="A12" s="35">
        <v>9</v>
      </c>
      <c r="B12" s="36" t="s">
        <v>85</v>
      </c>
      <c r="C12" s="36" t="s">
        <v>86</v>
      </c>
      <c r="D12" s="36" t="s">
        <v>40</v>
      </c>
      <c r="E12" s="37" t="s">
        <v>46</v>
      </c>
      <c r="F12" s="58">
        <v>46</v>
      </c>
      <c r="G12" s="58">
        <v>51</v>
      </c>
      <c r="H12" s="50">
        <f>SUM(F12:G12)</f>
        <v>97</v>
      </c>
      <c r="I12" s="40">
        <v>57</v>
      </c>
      <c r="J12" s="40">
        <v>46</v>
      </c>
      <c r="K12" s="49">
        <f>SUM(H12:J12)</f>
        <v>200</v>
      </c>
    </row>
    <row r="13" spans="1:11" ht="19.5">
      <c r="A13" s="35">
        <v>10</v>
      </c>
      <c r="B13" s="36" t="s">
        <v>120</v>
      </c>
      <c r="C13" s="36" t="s">
        <v>121</v>
      </c>
      <c r="D13" s="36" t="s">
        <v>68</v>
      </c>
      <c r="E13" s="37" t="s">
        <v>46</v>
      </c>
      <c r="F13" s="58">
        <v>60</v>
      </c>
      <c r="G13" s="58">
        <v>50</v>
      </c>
      <c r="H13" s="50">
        <f>SUM(F13:G13)</f>
        <v>110</v>
      </c>
      <c r="I13" s="40">
        <v>50</v>
      </c>
      <c r="J13" s="40">
        <v>53</v>
      </c>
      <c r="K13" s="49">
        <f>SUM(H13:J13)</f>
        <v>213</v>
      </c>
    </row>
    <row r="14" spans="1:11" ht="19.5">
      <c r="A14" s="35">
        <v>11</v>
      </c>
      <c r="B14" s="36" t="s">
        <v>51</v>
      </c>
      <c r="C14" s="36" t="s">
        <v>52</v>
      </c>
      <c r="D14" s="36" t="s">
        <v>35</v>
      </c>
      <c r="E14" s="37" t="s">
        <v>46</v>
      </c>
      <c r="F14" s="131" t="s">
        <v>171</v>
      </c>
      <c r="G14" s="58"/>
      <c r="H14" s="50">
        <f>SUM(F14:G14)</f>
        <v>0</v>
      </c>
      <c r="I14" s="40"/>
      <c r="J14" s="40"/>
      <c r="K14" s="49">
        <v>0</v>
      </c>
    </row>
  </sheetData>
  <mergeCells count="3">
    <mergeCell ref="A1:K1"/>
    <mergeCell ref="A2:K2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HP</cp:lastModifiedBy>
  <cp:lastPrinted>2014-03-25T13:19:36Z</cp:lastPrinted>
  <dcterms:created xsi:type="dcterms:W3CDTF">2006-05-08T14:06:36Z</dcterms:created>
  <dcterms:modified xsi:type="dcterms:W3CDTF">2014-03-31T16:36:02Z</dcterms:modified>
  <cp:category/>
  <cp:version/>
  <cp:contentType/>
  <cp:contentStatus/>
</cp:coreProperties>
</file>