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595" activeTab="1"/>
  </bookViews>
  <sheets>
    <sheet name="PUNTI SQUADRA" sheetId="1" r:id="rId1"/>
    <sheet name="maschile" sheetId="2" r:id="rId2"/>
    <sheet name="femminile" sheetId="3" r:id="rId3"/>
    <sheet name="nomi1" sheetId="4" r:id="rId4"/>
    <sheet name="nomi2" sheetId="5" r:id="rId5"/>
    <sheet name="TITOLO MASCHILE" sheetId="6" r:id="rId6"/>
    <sheet name="TITOLO FEMMINILE" sheetId="7" r:id="rId7"/>
  </sheets>
  <definedNames/>
  <calcPr fullCalcOnLoad="1"/>
</workbook>
</file>

<file path=xl/sharedStrings.xml><?xml version="1.0" encoding="utf-8"?>
<sst xmlns="http://schemas.openxmlformats.org/spreadsheetml/2006/main" count="588" uniqueCount="195">
  <si>
    <t>TOTALE</t>
  </si>
  <si>
    <t>SOCIETA'</t>
  </si>
  <si>
    <t>CLASSIFICA</t>
  </si>
  <si>
    <t>Nome Cognome</t>
  </si>
  <si>
    <t>Totale</t>
  </si>
  <si>
    <t>LITTAME' GIANCARLO</t>
  </si>
  <si>
    <t>GATTO RONCHERO Fulvia</t>
  </si>
  <si>
    <t>JURMAN     FILIPPO</t>
  </si>
  <si>
    <t>Posiz.</t>
  </si>
  <si>
    <t>giocatore</t>
  </si>
  <si>
    <t>CLUB</t>
  </si>
  <si>
    <t>sesso</t>
  </si>
  <si>
    <t>1° Giro</t>
  </si>
  <si>
    <t>2° giro</t>
  </si>
  <si>
    <t>TOT.2giri</t>
  </si>
  <si>
    <t>3°giro</t>
  </si>
  <si>
    <t>M</t>
  </si>
  <si>
    <t>LUCA</t>
  </si>
  <si>
    <t>MARCO</t>
  </si>
  <si>
    <t>ASL PAVONI BS</t>
  </si>
  <si>
    <t>MANFREDINI</t>
  </si>
  <si>
    <t>STEFANO</t>
  </si>
  <si>
    <t xml:space="preserve">PIZIO </t>
  </si>
  <si>
    <t>GIANCARLO</t>
  </si>
  <si>
    <t>ASS LIVORNESE</t>
  </si>
  <si>
    <t>PETRACCHI</t>
  </si>
  <si>
    <t>MIRKO</t>
  </si>
  <si>
    <t>GIACOMO</t>
  </si>
  <si>
    <t>MORIGI</t>
  </si>
  <si>
    <t>AURELIANO</t>
  </si>
  <si>
    <t>GS ENS BOLOGNA</t>
  </si>
  <si>
    <t>ZUCCHINI</t>
  </si>
  <si>
    <t>ROBERTO</t>
  </si>
  <si>
    <t>BERNARDI</t>
  </si>
  <si>
    <t>MASSIMO</t>
  </si>
  <si>
    <t>GS ENS LA SPEZIA</t>
  </si>
  <si>
    <t>ALFREDO</t>
  </si>
  <si>
    <t>JURMAN</t>
  </si>
  <si>
    <t>FILIPPO</t>
  </si>
  <si>
    <t xml:space="preserve">LITTAME' </t>
  </si>
  <si>
    <t>GSS TORINO</t>
  </si>
  <si>
    <t>F</t>
  </si>
  <si>
    <t>PAOLA</t>
  </si>
  <si>
    <t>ANNA</t>
  </si>
  <si>
    <t>GATTO RONCHERO</t>
  </si>
  <si>
    <t>FULVIA</t>
  </si>
  <si>
    <t>CREMONINI</t>
  </si>
  <si>
    <t>ROSELLA</t>
  </si>
  <si>
    <t>GESUALDI</t>
  </si>
  <si>
    <t>STEFANIA</t>
  </si>
  <si>
    <t>PRISCO</t>
  </si>
  <si>
    <t>ISABELLA</t>
  </si>
  <si>
    <t>CAMPIONE D'ITALIA</t>
  </si>
  <si>
    <t>A.S.D. C.S.S. GENOVA</t>
  </si>
  <si>
    <t xml:space="preserve">FERRARI </t>
  </si>
  <si>
    <t>ETTORE</t>
  </si>
  <si>
    <t>ZUBAN</t>
  </si>
  <si>
    <t>ZUBAN JUNIOR</t>
  </si>
  <si>
    <t>ALIAHSANDR</t>
  </si>
  <si>
    <t xml:space="preserve">DE MONGE </t>
  </si>
  <si>
    <t>IVANO</t>
  </si>
  <si>
    <t>GS APUANO S. MASSA CARRARA</t>
  </si>
  <si>
    <t>MARANGON</t>
  </si>
  <si>
    <t>GABRIELE</t>
  </si>
  <si>
    <t>BANCHI</t>
  </si>
  <si>
    <t>FABRIZIO</t>
  </si>
  <si>
    <t>PIERGENTILI</t>
  </si>
  <si>
    <t>MAURIZIO</t>
  </si>
  <si>
    <t>ALENA</t>
  </si>
  <si>
    <t>CANESE</t>
  </si>
  <si>
    <t>MARIANGELA</t>
  </si>
  <si>
    <t>COSSU</t>
  </si>
  <si>
    <t>MARIAGRAZIA</t>
  </si>
  <si>
    <t>Società:  ASMB  MONZA</t>
  </si>
  <si>
    <t>CUCCHI       GIUSEPPE</t>
  </si>
  <si>
    <t>TENEGGI      GIANCARLO</t>
  </si>
  <si>
    <t>Società:  A.S.S. LIVORNESE</t>
  </si>
  <si>
    <t>PETRACCHI      MIRKO</t>
  </si>
  <si>
    <t>GIACOMELLI    PAOLA</t>
  </si>
  <si>
    <t>MANFREDINI     MARCO</t>
  </si>
  <si>
    <t xml:space="preserve">Società:  A.S.L.PAVONI BRESCIA </t>
  </si>
  <si>
    <t>CANESE        MARIA ANGELA</t>
  </si>
  <si>
    <t>Società:  G.S.S. LA SPEZIA "A"</t>
  </si>
  <si>
    <t>Società:  G.S.S.  LA SPEZIA "B"</t>
  </si>
  <si>
    <t xml:space="preserve">Società:  G.S.ENS  BOLOGNA </t>
  </si>
  <si>
    <t>BILATO</t>
  </si>
  <si>
    <t>DE BARBA</t>
  </si>
  <si>
    <t>ROMEO</t>
  </si>
  <si>
    <t>ALBERTO</t>
  </si>
  <si>
    <t>CUCCHI</t>
  </si>
  <si>
    <t>GIUSEPPE</t>
  </si>
  <si>
    <t>TENEGGI</t>
  </si>
  <si>
    <t>ASMB  MONZA</t>
  </si>
  <si>
    <t xml:space="preserve">GIUSTA </t>
  </si>
  <si>
    <t>LUCIANO</t>
  </si>
  <si>
    <t>TONIETTI</t>
  </si>
  <si>
    <t>BERTOCCHI</t>
  </si>
  <si>
    <t>CANDELA</t>
  </si>
  <si>
    <t>AGNESE</t>
  </si>
  <si>
    <t>GIACOMELLI</t>
  </si>
  <si>
    <t xml:space="preserve">A.S.S.LIVORNESE </t>
  </si>
  <si>
    <t>ASMB MONZA</t>
  </si>
  <si>
    <t>G.S. ENS LA SPEZIA "A"</t>
  </si>
  <si>
    <t>A.S.L. PAVONI BRESCIA</t>
  </si>
  <si>
    <t>VENTURINI</t>
  </si>
  <si>
    <t>ALESSANDRO</t>
  </si>
  <si>
    <t>GSS LA SPEZIA</t>
  </si>
  <si>
    <t>CRESPI</t>
  </si>
  <si>
    <t>PATERNOSTER</t>
  </si>
  <si>
    <t>FABIO</t>
  </si>
  <si>
    <t>RAFFAELE</t>
  </si>
  <si>
    <t>SPEDALE DELLA BELLA</t>
  </si>
  <si>
    <t>SALVATORE</t>
  </si>
  <si>
    <t xml:space="preserve">ZUBAN   </t>
  </si>
  <si>
    <t>CLERICI</t>
  </si>
  <si>
    <t>FACCIANI</t>
  </si>
  <si>
    <t>RUDY</t>
  </si>
  <si>
    <t>PATERNOSTER  FABIO</t>
  </si>
  <si>
    <t>PATERNOSTER  RAFFAELE</t>
  </si>
  <si>
    <t>TONIETTI GIACOMO</t>
  </si>
  <si>
    <t>Società: A.S.D. CSS  GENOVA "A"</t>
  </si>
  <si>
    <t>PIERGENTILI   MAURIZIO</t>
  </si>
  <si>
    <t>ritirata</t>
  </si>
  <si>
    <t>CAMPIONESSA</t>
  </si>
  <si>
    <t>TITOLO</t>
  </si>
  <si>
    <t>Campionato Italiano Sordi Golf su pista Individuale maschile "MINIGOLF"</t>
  </si>
  <si>
    <t>CANEGRATE (MI) 11 MAGGIO 2014</t>
  </si>
  <si>
    <t>SALVI</t>
  </si>
  <si>
    <t>BIGNAMINI</t>
  </si>
  <si>
    <t>RICCARDO</t>
  </si>
  <si>
    <t xml:space="preserve">MEANTI </t>
  </si>
  <si>
    <t>PATRUNO</t>
  </si>
  <si>
    <t>AGOSTINO</t>
  </si>
  <si>
    <t>VICINO</t>
  </si>
  <si>
    <t>RELLA</t>
  </si>
  <si>
    <t>AUGUSTO</t>
  </si>
  <si>
    <t>SSS MILANO</t>
  </si>
  <si>
    <t>MAZZUCCHELLI</t>
  </si>
  <si>
    <t>GIORGIO</t>
  </si>
  <si>
    <t>GHISALBERTI</t>
  </si>
  <si>
    <t>CESARE</t>
  </si>
  <si>
    <t>Campionato Italiano Sordi Golf su pista Individuale Femminile "MINIGOLF"</t>
  </si>
  <si>
    <t>SUCCAGLIA</t>
  </si>
  <si>
    <t>SILVA</t>
  </si>
  <si>
    <t>PEDRAZZI</t>
  </si>
  <si>
    <t>LUCCATO</t>
  </si>
  <si>
    <t>RAFFAELA</t>
  </si>
  <si>
    <t>MERCIER</t>
  </si>
  <si>
    <t>MARTINE</t>
  </si>
  <si>
    <t>SASSONE</t>
  </si>
  <si>
    <t>ROSALBA</t>
  </si>
  <si>
    <t>GIORDANO</t>
  </si>
  <si>
    <t>CELESTINA</t>
  </si>
  <si>
    <t>Campionato Italiano Sordi Golf su pista "squadra" Minigolf"</t>
  </si>
  <si>
    <t>Canegrate, 11 Maggio 2014</t>
  </si>
  <si>
    <t>ZUBAN        ALIAKSANDR</t>
  </si>
  <si>
    <t>ZUBAN  JUNIOR ALIAKSANDR</t>
  </si>
  <si>
    <t>Società:  G.S.S. TORINO  "A"</t>
  </si>
  <si>
    <t>BERTOCCHI  STEFANO</t>
  </si>
  <si>
    <t>PATRUNO      AGOSTINO</t>
  </si>
  <si>
    <t>CLERICI      MARCO</t>
  </si>
  <si>
    <t>PIZIO              ANNA</t>
  </si>
  <si>
    <t>SUCCAGLIA    SILVA</t>
  </si>
  <si>
    <t>Società:  G.S.S. TORINO  "B"</t>
  </si>
  <si>
    <t>ZUBAN             ALENA</t>
  </si>
  <si>
    <t>Società: A.S.D. CSS  GENOVA "B"</t>
  </si>
  <si>
    <t>FERRARI        ETTORE LUDOVICO</t>
  </si>
  <si>
    <t>BANCHI          FABRIZIO</t>
  </si>
  <si>
    <t>COSSU        MARIAGRAZIA</t>
  </si>
  <si>
    <t>SPEDALE Di BELLA SALVATORE</t>
  </si>
  <si>
    <t>BERNARDI                  MASSIMO</t>
  </si>
  <si>
    <t>MEANTI               ALFREDO</t>
  </si>
  <si>
    <t>GESUALDI           STEFANIA</t>
  </si>
  <si>
    <t>CANDELA                 AGNESE</t>
  </si>
  <si>
    <t>GIORDANO       CELESTINA</t>
  </si>
  <si>
    <t>GIUSTA               LUCIANO</t>
  </si>
  <si>
    <t>PRISCO                ISABELLA</t>
  </si>
  <si>
    <t>VICINO              GIACOMO</t>
  </si>
  <si>
    <t>BILATO            MASSIMO</t>
  </si>
  <si>
    <t>ROMEO             ALBERTO</t>
  </si>
  <si>
    <t>DE BARBA             LUCA</t>
  </si>
  <si>
    <t>CREMONINI     ROSELLA</t>
  </si>
  <si>
    <t>ZUCCHINI         ROBERTO</t>
  </si>
  <si>
    <t>MERCIER            MARTINE</t>
  </si>
  <si>
    <t>MORIGI            AURELIANO</t>
  </si>
  <si>
    <t>ASD C.S.S. GENOVA  "A"</t>
  </si>
  <si>
    <t>G.S.S.TORINO  "A"</t>
  </si>
  <si>
    <t>ASD C.S.S. GENOVA  "B"</t>
  </si>
  <si>
    <t>G.S. ENS LA SPEZIA  "B"</t>
  </si>
  <si>
    <t>G.S.S.TORINO  "B"</t>
  </si>
  <si>
    <t>G.S.S. BOLOGNA</t>
  </si>
  <si>
    <t>Totali golpi</t>
  </si>
  <si>
    <t>Classifica della squadra "MINIGOLF" 2014</t>
  </si>
  <si>
    <t xml:space="preserve">Campionato Italiano Sordi Golf su pista "squadra" </t>
  </si>
  <si>
    <t>RITIRATO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</si>
</sst>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15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28"/>
      <color indexed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28"/>
      <color indexed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24" borderId="14" xfId="0" applyFont="1" applyFill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5" fillId="0" borderId="15" xfId="46" applyNumberFormat="1" applyFont="1" applyBorder="1" applyAlignment="1">
      <alignment horizontal="center" vertical="center"/>
    </xf>
    <xf numFmtId="3" fontId="16" fillId="0" borderId="10" xfId="46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3" fontId="16" fillId="0" borderId="17" xfId="4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16" fillId="0" borderId="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4" fillId="19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5" fillId="0" borderId="0" xfId="0" applyFont="1" applyAlignment="1">
      <alignment/>
    </xf>
    <xf numFmtId="0" fontId="37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5" fillId="0" borderId="15" xfId="0" applyFont="1" applyFill="1" applyBorder="1" applyAlignment="1">
      <alignment horizontal="center"/>
    </xf>
    <xf numFmtId="3" fontId="40" fillId="0" borderId="15" xfId="46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3" fontId="15" fillId="0" borderId="15" xfId="46" applyNumberFormat="1" applyFont="1" applyBorder="1" applyAlignment="1">
      <alignment horizontal="center" vertical="center"/>
    </xf>
    <xf numFmtId="0" fontId="41" fillId="0" borderId="23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3" fontId="45" fillId="0" borderId="10" xfId="46" applyNumberFormat="1" applyFont="1" applyBorder="1" applyAlignment="1">
      <alignment horizontal="center" vertical="center"/>
    </xf>
    <xf numFmtId="3" fontId="45" fillId="0" borderId="17" xfId="46" applyNumberFormat="1" applyFont="1" applyBorder="1" applyAlignment="1">
      <alignment horizontal="center" vertical="center"/>
    </xf>
    <xf numFmtId="0" fontId="5" fillId="25" borderId="14" xfId="0" applyFont="1" applyFill="1" applyBorder="1" applyAlignment="1">
      <alignment horizontal="left"/>
    </xf>
    <xf numFmtId="3" fontId="10" fillId="25" borderId="15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left"/>
    </xf>
    <xf numFmtId="3" fontId="10" fillId="25" borderId="15" xfId="0" applyNumberFormat="1" applyFont="1" applyFill="1" applyBorder="1" applyAlignment="1">
      <alignment/>
    </xf>
    <xf numFmtId="0" fontId="43" fillId="0" borderId="24" xfId="0" applyFont="1" applyBorder="1" applyAlignment="1">
      <alignment/>
    </xf>
    <xf numFmtId="0" fontId="44" fillId="0" borderId="24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4" fillId="0" borderId="24" xfId="0" applyFont="1" applyBorder="1" applyAlignment="1">
      <alignment/>
    </xf>
    <xf numFmtId="3" fontId="16" fillId="0" borderId="25" xfId="46" applyNumberFormat="1" applyFont="1" applyBorder="1" applyAlignment="1">
      <alignment horizontal="center" vertical="center"/>
    </xf>
    <xf numFmtId="0" fontId="2" fillId="10" borderId="26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3" fontId="45" fillId="0" borderId="10" xfId="46" applyNumberFormat="1" applyFont="1" applyBorder="1" applyAlignment="1">
      <alignment horizontal="center" vertical="center"/>
    </xf>
    <xf numFmtId="0" fontId="36" fillId="25" borderId="14" xfId="0" applyFont="1" applyFill="1" applyBorder="1" applyAlignment="1">
      <alignment horizontal="center"/>
    </xf>
    <xf numFmtId="0" fontId="37" fillId="25" borderId="15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44" fillId="25" borderId="15" xfId="0" applyFont="1" applyFill="1" applyBorder="1" applyAlignment="1">
      <alignment/>
    </xf>
    <xf numFmtId="0" fontId="44" fillId="25" borderId="24" xfId="0" applyFont="1" applyFill="1" applyBorder="1" applyAlignment="1">
      <alignment/>
    </xf>
    <xf numFmtId="0" fontId="43" fillId="25" borderId="24" xfId="0" applyFont="1" applyFill="1" applyBorder="1" applyAlignment="1">
      <alignment/>
    </xf>
    <xf numFmtId="0" fontId="44" fillId="25" borderId="15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0" fillId="10" borderId="27" xfId="0" applyFill="1" applyBorder="1" applyAlignment="1">
      <alignment/>
    </xf>
    <xf numFmtId="0" fontId="39" fillId="25" borderId="15" xfId="0" applyFont="1" applyFill="1" applyBorder="1" applyAlignment="1">
      <alignment/>
    </xf>
    <xf numFmtId="0" fontId="35" fillId="25" borderId="15" xfId="0" applyFont="1" applyFill="1" applyBorder="1" applyAlignment="1">
      <alignment horizontal="center"/>
    </xf>
    <xf numFmtId="0" fontId="44" fillId="25" borderId="24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23" xfId="0" applyFont="1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35" xfId="0" applyFont="1" applyFill="1" applyBorder="1" applyAlignment="1">
      <alignment/>
    </xf>
    <xf numFmtId="3" fontId="45" fillId="0" borderId="25" xfId="46" applyNumberFormat="1" applyFont="1" applyBorder="1" applyAlignment="1">
      <alignment horizontal="center" vertical="center"/>
    </xf>
    <xf numFmtId="3" fontId="16" fillId="0" borderId="10" xfId="46" applyNumberFormat="1" applyFont="1" applyBorder="1" applyAlignment="1">
      <alignment horizontal="center" vertical="center"/>
    </xf>
    <xf numFmtId="3" fontId="46" fillId="25" borderId="15" xfId="0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" fontId="46" fillId="0" borderId="15" xfId="0" applyNumberFormat="1" applyFont="1" applyFill="1" applyBorder="1" applyAlignment="1">
      <alignment/>
    </xf>
    <xf numFmtId="3" fontId="46" fillId="24" borderId="3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2" fillId="25" borderId="15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42" fillId="0" borderId="24" xfId="0" applyFont="1" applyBorder="1" applyAlignment="1">
      <alignment horizontal="center"/>
    </xf>
    <xf numFmtId="0" fontId="42" fillId="25" borderId="35" xfId="0" applyFont="1" applyFill="1" applyBorder="1" applyAlignment="1">
      <alignment/>
    </xf>
    <xf numFmtId="0" fontId="41" fillId="25" borderId="15" xfId="0" applyFont="1" applyFill="1" applyBorder="1" applyAlignment="1">
      <alignment/>
    </xf>
    <xf numFmtId="0" fontId="41" fillId="25" borderId="23" xfId="0" applyFont="1" applyFill="1" applyBorder="1" applyAlignment="1">
      <alignment/>
    </xf>
    <xf numFmtId="0" fontId="42" fillId="0" borderId="15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5.57421875" style="0" customWidth="1"/>
    <col min="2" max="2" width="16.7109375" style="0" customWidth="1"/>
    <col min="3" max="3" width="13.00390625" style="0" customWidth="1"/>
    <col min="4" max="4" width="18.57421875" style="0" customWidth="1"/>
  </cols>
  <sheetData>
    <row r="1" spans="1:3" ht="27" customHeight="1" thickBot="1">
      <c r="A1" s="78" t="s">
        <v>193</v>
      </c>
      <c r="B1" s="79"/>
      <c r="C1" s="80"/>
    </row>
    <row r="2" spans="1:3" ht="24" thickBot="1">
      <c r="A2" s="75" t="s">
        <v>192</v>
      </c>
      <c r="B2" s="76"/>
      <c r="C2" s="77"/>
    </row>
    <row r="3" spans="1:3" ht="29.25" customHeight="1" thickBot="1">
      <c r="A3" s="2" t="s">
        <v>1</v>
      </c>
      <c r="B3" s="3" t="s">
        <v>191</v>
      </c>
      <c r="C3" s="4" t="s">
        <v>2</v>
      </c>
    </row>
    <row r="4" spans="1:4" ht="24.75" customHeight="1" thickBot="1">
      <c r="A4" s="49" t="s">
        <v>101</v>
      </c>
      <c r="B4" s="50">
        <f>nomi1!G9</f>
        <v>400</v>
      </c>
      <c r="C4" s="51">
        <v>1</v>
      </c>
      <c r="D4" s="59" t="s">
        <v>52</v>
      </c>
    </row>
    <row r="5" spans="1:3" ht="24.75" customHeight="1">
      <c r="A5" s="52" t="s">
        <v>102</v>
      </c>
      <c r="B5" s="53">
        <f>nomi2!G22</f>
        <v>428</v>
      </c>
      <c r="C5" s="51">
        <v>2</v>
      </c>
    </row>
    <row r="6" spans="1:3" ht="24.75" customHeight="1">
      <c r="A6" s="52" t="s">
        <v>100</v>
      </c>
      <c r="B6" s="104">
        <f>nomi1!N9</f>
        <v>459</v>
      </c>
      <c r="C6" s="51">
        <v>3</v>
      </c>
    </row>
    <row r="7" spans="1:3" ht="24.75" customHeight="1">
      <c r="A7" s="34" t="s">
        <v>186</v>
      </c>
      <c r="B7" s="106">
        <f>nomi1!N22</f>
        <v>465</v>
      </c>
      <c r="C7" s="1">
        <v>4</v>
      </c>
    </row>
    <row r="8" spans="1:3" ht="24.75" customHeight="1">
      <c r="A8" s="35" t="s">
        <v>185</v>
      </c>
      <c r="B8" s="106">
        <f>nomi1!G22</f>
        <v>500</v>
      </c>
      <c r="C8" s="108">
        <v>5</v>
      </c>
    </row>
    <row r="9" spans="1:3" ht="24.75" customHeight="1">
      <c r="A9" s="35" t="s">
        <v>188</v>
      </c>
      <c r="B9" s="106">
        <f>nomi2!N9</f>
        <v>512</v>
      </c>
      <c r="C9" s="1">
        <v>6</v>
      </c>
    </row>
    <row r="10" spans="1:3" ht="24.75" customHeight="1">
      <c r="A10" s="34" t="s">
        <v>189</v>
      </c>
      <c r="B10" s="106">
        <f>nomi2!G9</f>
        <v>540</v>
      </c>
      <c r="C10" s="1">
        <v>7</v>
      </c>
    </row>
    <row r="11" spans="1:3" ht="24.75" customHeight="1">
      <c r="A11" s="35" t="s">
        <v>103</v>
      </c>
      <c r="B11" s="106">
        <f>nomi1!G35</f>
        <v>549</v>
      </c>
      <c r="C11" s="1">
        <v>8</v>
      </c>
    </row>
    <row r="12" spans="1:3" ht="24.75" customHeight="1">
      <c r="A12" s="35" t="s">
        <v>190</v>
      </c>
      <c r="B12" s="106">
        <f>nomi2!N22</f>
        <v>574</v>
      </c>
      <c r="C12" s="1">
        <v>9</v>
      </c>
    </row>
    <row r="13" spans="1:3" ht="26.25" customHeight="1" thickBot="1">
      <c r="A13" s="5" t="s">
        <v>187</v>
      </c>
      <c r="B13" s="107">
        <f>nomi2!G34</f>
        <v>602</v>
      </c>
      <c r="C13" s="105">
        <v>10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N8" sqref="N8"/>
    </sheetView>
  </sheetViews>
  <sheetFormatPr defaultColWidth="9.140625" defaultRowHeight="12.75"/>
  <cols>
    <col min="1" max="1" width="7.00390625" style="0" customWidth="1"/>
    <col min="2" max="2" width="21.00390625" style="0" customWidth="1"/>
    <col min="3" max="3" width="14.00390625" style="0" customWidth="1"/>
    <col min="4" max="4" width="39.28125" style="0" customWidth="1"/>
    <col min="5" max="5" width="6.00390625" style="0" customWidth="1"/>
  </cols>
  <sheetData>
    <row r="1" spans="1:10" ht="24" thickBot="1">
      <c r="A1" s="82" t="s">
        <v>125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5.5" thickBot="1">
      <c r="A2" s="85" t="s">
        <v>126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s="24" customFormat="1" ht="12.75">
      <c r="A3" s="19" t="s">
        <v>8</v>
      </c>
      <c r="B3" s="81" t="s">
        <v>9</v>
      </c>
      <c r="C3" s="81"/>
      <c r="D3" s="20" t="s">
        <v>10</v>
      </c>
      <c r="E3" s="20" t="s">
        <v>11</v>
      </c>
      <c r="F3" s="20" t="s">
        <v>12</v>
      </c>
      <c r="G3" s="20" t="s">
        <v>13</v>
      </c>
      <c r="H3" s="21" t="s">
        <v>14</v>
      </c>
      <c r="I3" s="22" t="s">
        <v>15</v>
      </c>
      <c r="J3" s="23" t="s">
        <v>0</v>
      </c>
    </row>
    <row r="4" spans="1:10" ht="19.5">
      <c r="A4" s="39">
        <v>1</v>
      </c>
      <c r="B4" s="25" t="s">
        <v>66</v>
      </c>
      <c r="C4" s="25" t="s">
        <v>67</v>
      </c>
      <c r="D4" s="25" t="s">
        <v>53</v>
      </c>
      <c r="E4" s="27" t="s">
        <v>16</v>
      </c>
      <c r="F4" s="44">
        <v>36</v>
      </c>
      <c r="G4" s="45">
        <v>32</v>
      </c>
      <c r="H4" s="98">
        <f aca="true" t="shared" si="0" ref="H4:H39">SUM(F4:G4)</f>
        <v>68</v>
      </c>
      <c r="I4" s="54">
        <v>50</v>
      </c>
      <c r="J4" s="61">
        <f>SUM(H4:I4)</f>
        <v>118</v>
      </c>
    </row>
    <row r="5" spans="1:10" ht="19.5">
      <c r="A5" s="39">
        <v>2</v>
      </c>
      <c r="B5" s="25" t="s">
        <v>57</v>
      </c>
      <c r="C5" s="25" t="s">
        <v>58</v>
      </c>
      <c r="D5" s="25" t="s">
        <v>53</v>
      </c>
      <c r="E5" s="27" t="s">
        <v>16</v>
      </c>
      <c r="F5" s="45">
        <v>35</v>
      </c>
      <c r="G5" s="45">
        <v>34</v>
      </c>
      <c r="H5" s="98">
        <f t="shared" si="0"/>
        <v>69</v>
      </c>
      <c r="I5" s="55">
        <v>34</v>
      </c>
      <c r="J5" s="99">
        <f>SUM(H5:I5)</f>
        <v>103</v>
      </c>
    </row>
    <row r="6" spans="1:10" ht="19.5">
      <c r="A6" s="39">
        <v>3</v>
      </c>
      <c r="B6" s="25" t="s">
        <v>64</v>
      </c>
      <c r="C6" s="25" t="s">
        <v>65</v>
      </c>
      <c r="D6" s="25" t="s">
        <v>53</v>
      </c>
      <c r="E6" s="27" t="s">
        <v>16</v>
      </c>
      <c r="F6" s="44">
        <v>37</v>
      </c>
      <c r="G6" s="44">
        <v>47</v>
      </c>
      <c r="H6" s="100">
        <f t="shared" si="0"/>
        <v>84</v>
      </c>
      <c r="I6" s="54">
        <v>42</v>
      </c>
      <c r="J6" s="38">
        <f>SUM(H6:I6)</f>
        <v>126</v>
      </c>
    </row>
    <row r="7" spans="1:10" ht="19.5">
      <c r="A7" s="39">
        <v>4</v>
      </c>
      <c r="B7" s="25" t="s">
        <v>54</v>
      </c>
      <c r="C7" s="25" t="s">
        <v>55</v>
      </c>
      <c r="D7" s="25" t="s">
        <v>53</v>
      </c>
      <c r="E7" s="26" t="s">
        <v>16</v>
      </c>
      <c r="F7" s="44">
        <v>53</v>
      </c>
      <c r="G7" s="44">
        <v>51</v>
      </c>
      <c r="H7" s="100">
        <f t="shared" si="0"/>
        <v>104</v>
      </c>
      <c r="I7" s="54">
        <v>53</v>
      </c>
      <c r="J7" s="38">
        <f>SUM(H7:I7)</f>
        <v>157</v>
      </c>
    </row>
    <row r="8" spans="1:10" ht="19.5">
      <c r="A8" s="39">
        <v>5</v>
      </c>
      <c r="B8" s="25" t="s">
        <v>111</v>
      </c>
      <c r="C8" s="25" t="s">
        <v>112</v>
      </c>
      <c r="D8" s="25" t="s">
        <v>53</v>
      </c>
      <c r="E8" s="27" t="s">
        <v>16</v>
      </c>
      <c r="F8" s="44">
        <v>67</v>
      </c>
      <c r="G8" s="44">
        <v>57</v>
      </c>
      <c r="H8" s="100">
        <f t="shared" si="0"/>
        <v>124</v>
      </c>
      <c r="I8" s="54">
        <v>48</v>
      </c>
      <c r="J8" s="38">
        <f aca="true" t="shared" si="1" ref="J8:J37">SUM(H8:I8)</f>
        <v>172</v>
      </c>
    </row>
    <row r="9" spans="1:10" ht="19.5">
      <c r="A9" s="39">
        <v>6</v>
      </c>
      <c r="B9" s="25" t="s">
        <v>113</v>
      </c>
      <c r="C9" s="25" t="s">
        <v>58</v>
      </c>
      <c r="D9" s="25" t="s">
        <v>53</v>
      </c>
      <c r="E9" s="27" t="s">
        <v>16</v>
      </c>
      <c r="F9" s="44">
        <v>44</v>
      </c>
      <c r="G9" s="44">
        <v>57</v>
      </c>
      <c r="H9" s="100">
        <f t="shared" si="0"/>
        <v>101</v>
      </c>
      <c r="I9" s="54">
        <v>44</v>
      </c>
      <c r="J9" s="38">
        <f t="shared" si="1"/>
        <v>145</v>
      </c>
    </row>
    <row r="10" spans="1:10" ht="19.5">
      <c r="A10" s="39">
        <v>7</v>
      </c>
      <c r="B10" s="25" t="s">
        <v>20</v>
      </c>
      <c r="C10" s="25" t="s">
        <v>18</v>
      </c>
      <c r="D10" s="25" t="s">
        <v>19</v>
      </c>
      <c r="E10" s="27" t="s">
        <v>16</v>
      </c>
      <c r="F10" s="44">
        <v>39</v>
      </c>
      <c r="G10" s="44">
        <v>46</v>
      </c>
      <c r="H10" s="100">
        <f t="shared" si="0"/>
        <v>85</v>
      </c>
      <c r="I10" s="56">
        <v>40</v>
      </c>
      <c r="J10" s="38">
        <f t="shared" si="1"/>
        <v>125</v>
      </c>
    </row>
    <row r="11" spans="1:10" ht="19.5">
      <c r="A11" s="39">
        <v>8</v>
      </c>
      <c r="B11" s="25" t="s">
        <v>127</v>
      </c>
      <c r="C11" s="25" t="s">
        <v>116</v>
      </c>
      <c r="D11" s="25" t="s">
        <v>19</v>
      </c>
      <c r="E11" s="27" t="s">
        <v>16</v>
      </c>
      <c r="F11" s="44">
        <v>50</v>
      </c>
      <c r="G11" s="44">
        <v>56</v>
      </c>
      <c r="H11" s="100">
        <f t="shared" si="0"/>
        <v>106</v>
      </c>
      <c r="I11" s="56">
        <v>58</v>
      </c>
      <c r="J11" s="38">
        <f t="shared" si="1"/>
        <v>164</v>
      </c>
    </row>
    <row r="12" spans="1:10" ht="19.5">
      <c r="A12" s="39">
        <v>9</v>
      </c>
      <c r="B12" s="25" t="s">
        <v>114</v>
      </c>
      <c r="C12" s="25" t="s">
        <v>18</v>
      </c>
      <c r="D12" s="25" t="s">
        <v>19</v>
      </c>
      <c r="E12" s="27" t="s">
        <v>16</v>
      </c>
      <c r="F12" s="44">
        <v>43</v>
      </c>
      <c r="G12" s="45">
        <v>35</v>
      </c>
      <c r="H12" s="100">
        <f t="shared" si="0"/>
        <v>78</v>
      </c>
      <c r="I12" s="56">
        <v>45</v>
      </c>
      <c r="J12" s="38">
        <f t="shared" si="1"/>
        <v>123</v>
      </c>
    </row>
    <row r="13" spans="1:10" ht="19.5">
      <c r="A13" s="39">
        <v>10</v>
      </c>
      <c r="B13" s="25" t="s">
        <v>89</v>
      </c>
      <c r="C13" s="25" t="s">
        <v>90</v>
      </c>
      <c r="D13" s="25" t="s">
        <v>92</v>
      </c>
      <c r="E13" s="27" t="s">
        <v>16</v>
      </c>
      <c r="F13" s="45">
        <v>34</v>
      </c>
      <c r="G13" s="45">
        <v>30</v>
      </c>
      <c r="H13" s="98">
        <f t="shared" si="0"/>
        <v>64</v>
      </c>
      <c r="I13" s="57">
        <v>31</v>
      </c>
      <c r="J13" s="99">
        <f t="shared" si="1"/>
        <v>95</v>
      </c>
    </row>
    <row r="14" spans="1:10" ht="19.5">
      <c r="A14" s="39">
        <v>11</v>
      </c>
      <c r="B14" s="25" t="s">
        <v>39</v>
      </c>
      <c r="C14" s="25" t="s">
        <v>23</v>
      </c>
      <c r="D14" s="25" t="s">
        <v>92</v>
      </c>
      <c r="E14" s="27" t="s">
        <v>16</v>
      </c>
      <c r="F14" s="45">
        <v>35</v>
      </c>
      <c r="G14" s="45">
        <v>31</v>
      </c>
      <c r="H14" s="98">
        <f t="shared" si="0"/>
        <v>66</v>
      </c>
      <c r="I14" s="54">
        <v>36</v>
      </c>
      <c r="J14" s="43">
        <f t="shared" si="1"/>
        <v>102</v>
      </c>
    </row>
    <row r="15" spans="1:10" ht="19.5">
      <c r="A15" s="39">
        <v>12</v>
      </c>
      <c r="B15" s="25" t="s">
        <v>37</v>
      </c>
      <c r="C15" s="25" t="s">
        <v>38</v>
      </c>
      <c r="D15" s="25" t="s">
        <v>92</v>
      </c>
      <c r="E15" s="27" t="s">
        <v>16</v>
      </c>
      <c r="F15" s="45">
        <v>34</v>
      </c>
      <c r="G15" s="45">
        <v>34</v>
      </c>
      <c r="H15" s="98">
        <f t="shared" si="0"/>
        <v>68</v>
      </c>
      <c r="I15" s="57">
        <v>34</v>
      </c>
      <c r="J15" s="99">
        <f t="shared" si="1"/>
        <v>102</v>
      </c>
    </row>
    <row r="16" spans="1:10" ht="19.5">
      <c r="A16" s="39">
        <v>13</v>
      </c>
      <c r="B16" s="25" t="s">
        <v>91</v>
      </c>
      <c r="C16" s="25" t="s">
        <v>23</v>
      </c>
      <c r="D16" s="25" t="s">
        <v>92</v>
      </c>
      <c r="E16" s="27" t="s">
        <v>16</v>
      </c>
      <c r="F16" s="45">
        <v>34</v>
      </c>
      <c r="G16" s="45">
        <v>31</v>
      </c>
      <c r="H16" s="98">
        <f t="shared" si="0"/>
        <v>65</v>
      </c>
      <c r="I16" s="57">
        <v>36</v>
      </c>
      <c r="J16" s="99">
        <f t="shared" si="1"/>
        <v>101</v>
      </c>
    </row>
    <row r="17" spans="1:10" ht="19.5">
      <c r="A17" s="39">
        <v>14</v>
      </c>
      <c r="B17" s="25" t="s">
        <v>128</v>
      </c>
      <c r="C17" s="25" t="s">
        <v>129</v>
      </c>
      <c r="D17" s="25" t="s">
        <v>92</v>
      </c>
      <c r="E17" s="27" t="s">
        <v>16</v>
      </c>
      <c r="F17" s="44">
        <v>53</v>
      </c>
      <c r="G17" s="44">
        <v>56</v>
      </c>
      <c r="H17" s="100">
        <f t="shared" si="0"/>
        <v>109</v>
      </c>
      <c r="I17" s="54">
        <v>55</v>
      </c>
      <c r="J17" s="38">
        <f t="shared" si="1"/>
        <v>164</v>
      </c>
    </row>
    <row r="18" spans="1:10" ht="19.5">
      <c r="A18" s="39">
        <v>15</v>
      </c>
      <c r="B18" s="25" t="s">
        <v>115</v>
      </c>
      <c r="C18" s="25" t="s">
        <v>105</v>
      </c>
      <c r="D18" s="25" t="s">
        <v>92</v>
      </c>
      <c r="E18" s="27" t="s">
        <v>16</v>
      </c>
      <c r="F18" s="45">
        <v>35</v>
      </c>
      <c r="G18" s="44">
        <v>41</v>
      </c>
      <c r="H18" s="100">
        <f t="shared" si="0"/>
        <v>76</v>
      </c>
      <c r="I18" s="54">
        <v>36</v>
      </c>
      <c r="J18" s="38">
        <f t="shared" si="1"/>
        <v>112</v>
      </c>
    </row>
    <row r="19" spans="1:10" ht="19.5">
      <c r="A19" s="39">
        <v>16</v>
      </c>
      <c r="B19" s="40" t="s">
        <v>25</v>
      </c>
      <c r="C19" s="40" t="s">
        <v>26</v>
      </c>
      <c r="D19" s="40" t="s">
        <v>24</v>
      </c>
      <c r="E19" s="27" t="s">
        <v>16</v>
      </c>
      <c r="F19" s="60">
        <v>33</v>
      </c>
      <c r="G19" s="45">
        <v>32</v>
      </c>
      <c r="H19" s="98">
        <f t="shared" si="0"/>
        <v>65</v>
      </c>
      <c r="I19" s="46">
        <v>32</v>
      </c>
      <c r="J19" s="99">
        <f t="shared" si="1"/>
        <v>97</v>
      </c>
    </row>
    <row r="20" spans="1:10" ht="19.5">
      <c r="A20" s="39">
        <v>17</v>
      </c>
      <c r="B20" s="25" t="s">
        <v>108</v>
      </c>
      <c r="C20" s="25" t="s">
        <v>109</v>
      </c>
      <c r="D20" s="25" t="s">
        <v>24</v>
      </c>
      <c r="E20" s="27" t="s">
        <v>16</v>
      </c>
      <c r="F20" s="44">
        <v>37</v>
      </c>
      <c r="G20" s="45">
        <v>35</v>
      </c>
      <c r="H20" s="100">
        <f t="shared" si="0"/>
        <v>72</v>
      </c>
      <c r="I20" s="54">
        <v>36</v>
      </c>
      <c r="J20" s="38">
        <f t="shared" si="1"/>
        <v>108</v>
      </c>
    </row>
    <row r="21" spans="1:10" ht="19.5">
      <c r="A21" s="39">
        <v>18</v>
      </c>
      <c r="B21" s="25" t="s">
        <v>108</v>
      </c>
      <c r="C21" s="25" t="s">
        <v>110</v>
      </c>
      <c r="D21" s="25" t="s">
        <v>24</v>
      </c>
      <c r="E21" s="27" t="s">
        <v>16</v>
      </c>
      <c r="F21" s="44">
        <v>45</v>
      </c>
      <c r="G21" s="44">
        <v>45</v>
      </c>
      <c r="H21" s="100">
        <f t="shared" si="0"/>
        <v>90</v>
      </c>
      <c r="I21" s="54">
        <v>40</v>
      </c>
      <c r="J21" s="38">
        <f t="shared" si="1"/>
        <v>130</v>
      </c>
    </row>
    <row r="22" spans="1:10" ht="19.5">
      <c r="A22" s="39">
        <v>19</v>
      </c>
      <c r="B22" s="25" t="s">
        <v>62</v>
      </c>
      <c r="C22" s="25" t="s">
        <v>63</v>
      </c>
      <c r="D22" s="25" t="s">
        <v>61</v>
      </c>
      <c r="E22" s="27" t="s">
        <v>16</v>
      </c>
      <c r="F22" s="44">
        <v>40</v>
      </c>
      <c r="G22" s="44">
        <v>41</v>
      </c>
      <c r="H22" s="100">
        <f t="shared" si="0"/>
        <v>81</v>
      </c>
      <c r="I22" s="54">
        <v>48</v>
      </c>
      <c r="J22" s="38">
        <f t="shared" si="1"/>
        <v>129</v>
      </c>
    </row>
    <row r="23" spans="1:10" ht="19.5">
      <c r="A23" s="39">
        <v>20</v>
      </c>
      <c r="B23" s="25" t="s">
        <v>104</v>
      </c>
      <c r="C23" s="25" t="s">
        <v>105</v>
      </c>
      <c r="D23" s="25" t="s">
        <v>61</v>
      </c>
      <c r="E23" s="27" t="s">
        <v>16</v>
      </c>
      <c r="F23" s="44">
        <v>53</v>
      </c>
      <c r="G23" s="44">
        <v>47</v>
      </c>
      <c r="H23" s="100">
        <f t="shared" si="0"/>
        <v>100</v>
      </c>
      <c r="I23" s="56">
        <v>53</v>
      </c>
      <c r="J23" s="38">
        <f t="shared" si="1"/>
        <v>153</v>
      </c>
    </row>
    <row r="24" spans="1:10" ht="19.5">
      <c r="A24" s="39">
        <v>21</v>
      </c>
      <c r="B24" s="25" t="s">
        <v>59</v>
      </c>
      <c r="C24" s="25" t="s">
        <v>60</v>
      </c>
      <c r="D24" s="25" t="s">
        <v>61</v>
      </c>
      <c r="E24" s="27" t="s">
        <v>16</v>
      </c>
      <c r="F24" s="44">
        <v>42</v>
      </c>
      <c r="G24" s="44">
        <v>47</v>
      </c>
      <c r="H24" s="100">
        <f t="shared" si="0"/>
        <v>89</v>
      </c>
      <c r="I24" s="54">
        <v>46</v>
      </c>
      <c r="J24" s="38">
        <f t="shared" si="1"/>
        <v>135</v>
      </c>
    </row>
    <row r="25" spans="1:10" ht="19.5">
      <c r="A25" s="39">
        <v>22</v>
      </c>
      <c r="B25" s="25" t="s">
        <v>31</v>
      </c>
      <c r="C25" s="25" t="s">
        <v>32</v>
      </c>
      <c r="D25" s="25" t="s">
        <v>30</v>
      </c>
      <c r="E25" s="27" t="s">
        <v>16</v>
      </c>
      <c r="F25" s="44">
        <v>52</v>
      </c>
      <c r="G25" s="44">
        <v>51</v>
      </c>
      <c r="H25" s="100">
        <f t="shared" si="0"/>
        <v>103</v>
      </c>
      <c r="I25" s="54">
        <v>49</v>
      </c>
      <c r="J25" s="38">
        <f t="shared" si="1"/>
        <v>152</v>
      </c>
    </row>
    <row r="26" spans="1:10" ht="19.5">
      <c r="A26" s="39">
        <v>23</v>
      </c>
      <c r="B26" s="25" t="s">
        <v>28</v>
      </c>
      <c r="C26" s="25" t="s">
        <v>29</v>
      </c>
      <c r="D26" s="25" t="s">
        <v>30</v>
      </c>
      <c r="E26" s="27" t="s">
        <v>16</v>
      </c>
      <c r="F26" s="44">
        <v>49</v>
      </c>
      <c r="G26" s="44">
        <v>47</v>
      </c>
      <c r="H26" s="100">
        <f t="shared" si="0"/>
        <v>96</v>
      </c>
      <c r="I26" s="54">
        <v>49</v>
      </c>
      <c r="J26" s="38">
        <f t="shared" si="1"/>
        <v>145</v>
      </c>
    </row>
    <row r="27" spans="1:10" ht="19.5">
      <c r="A27" s="39">
        <v>24</v>
      </c>
      <c r="B27" s="25" t="s">
        <v>130</v>
      </c>
      <c r="C27" s="25" t="s">
        <v>36</v>
      </c>
      <c r="D27" s="25" t="s">
        <v>106</v>
      </c>
      <c r="E27" s="27" t="s">
        <v>16</v>
      </c>
      <c r="F27" s="45">
        <v>33</v>
      </c>
      <c r="G27" s="45">
        <v>34</v>
      </c>
      <c r="H27" s="98">
        <f t="shared" si="0"/>
        <v>67</v>
      </c>
      <c r="I27" s="57">
        <v>35</v>
      </c>
      <c r="J27" s="99">
        <f t="shared" si="1"/>
        <v>102</v>
      </c>
    </row>
    <row r="28" spans="1:10" ht="19.5">
      <c r="A28" s="39">
        <v>25</v>
      </c>
      <c r="B28" s="40" t="s">
        <v>33</v>
      </c>
      <c r="C28" s="40" t="s">
        <v>34</v>
      </c>
      <c r="D28" s="25" t="s">
        <v>106</v>
      </c>
      <c r="E28" s="27" t="s">
        <v>16</v>
      </c>
      <c r="F28" s="45">
        <v>33</v>
      </c>
      <c r="G28" s="45">
        <v>34</v>
      </c>
      <c r="H28" s="98">
        <f t="shared" si="0"/>
        <v>67</v>
      </c>
      <c r="I28" s="55">
        <v>31</v>
      </c>
      <c r="J28" s="99">
        <f t="shared" si="1"/>
        <v>98</v>
      </c>
    </row>
    <row r="29" spans="1:10" ht="19.5">
      <c r="A29" s="39">
        <v>26</v>
      </c>
      <c r="B29" s="25" t="s">
        <v>86</v>
      </c>
      <c r="C29" s="25" t="s">
        <v>17</v>
      </c>
      <c r="D29" s="25" t="s">
        <v>106</v>
      </c>
      <c r="E29" s="27" t="s">
        <v>16</v>
      </c>
      <c r="F29" s="44">
        <v>36</v>
      </c>
      <c r="G29" s="44">
        <v>38</v>
      </c>
      <c r="H29" s="100">
        <f t="shared" si="0"/>
        <v>74</v>
      </c>
      <c r="I29" s="54">
        <v>36</v>
      </c>
      <c r="J29" s="38">
        <f t="shared" si="1"/>
        <v>110</v>
      </c>
    </row>
    <row r="30" spans="1:10" ht="19.5">
      <c r="A30" s="39">
        <v>27</v>
      </c>
      <c r="B30" s="25" t="s">
        <v>85</v>
      </c>
      <c r="C30" s="25" t="s">
        <v>34</v>
      </c>
      <c r="D30" s="25" t="s">
        <v>106</v>
      </c>
      <c r="E30" s="27" t="s">
        <v>16</v>
      </c>
      <c r="F30" s="44">
        <v>38</v>
      </c>
      <c r="G30" s="44">
        <v>49</v>
      </c>
      <c r="H30" s="100">
        <f t="shared" si="0"/>
        <v>87</v>
      </c>
      <c r="I30" s="54">
        <v>36</v>
      </c>
      <c r="J30" s="38">
        <f t="shared" si="1"/>
        <v>123</v>
      </c>
    </row>
    <row r="31" spans="1:10" ht="19.5">
      <c r="A31" s="39">
        <v>28</v>
      </c>
      <c r="B31" s="25" t="s">
        <v>87</v>
      </c>
      <c r="C31" s="25" t="s">
        <v>88</v>
      </c>
      <c r="D31" s="25" t="s">
        <v>106</v>
      </c>
      <c r="E31" s="27" t="s">
        <v>16</v>
      </c>
      <c r="F31" s="44">
        <v>47</v>
      </c>
      <c r="G31" s="44">
        <v>57</v>
      </c>
      <c r="H31" s="100">
        <f t="shared" si="0"/>
        <v>104</v>
      </c>
      <c r="I31" s="54">
        <v>46</v>
      </c>
      <c r="J31" s="38">
        <f t="shared" si="1"/>
        <v>150</v>
      </c>
    </row>
    <row r="32" spans="1:10" ht="19.5">
      <c r="A32" s="39">
        <v>29</v>
      </c>
      <c r="B32" s="25" t="s">
        <v>95</v>
      </c>
      <c r="C32" s="25" t="s">
        <v>27</v>
      </c>
      <c r="D32" s="25" t="s">
        <v>40</v>
      </c>
      <c r="E32" s="27" t="s">
        <v>16</v>
      </c>
      <c r="F32" s="45">
        <v>35</v>
      </c>
      <c r="G32" s="45">
        <v>32</v>
      </c>
      <c r="H32" s="98">
        <f t="shared" si="0"/>
        <v>67</v>
      </c>
      <c r="I32" s="54">
        <v>36</v>
      </c>
      <c r="J32" s="43">
        <f t="shared" si="1"/>
        <v>103</v>
      </c>
    </row>
    <row r="33" spans="1:10" ht="19.5">
      <c r="A33" s="39">
        <v>30</v>
      </c>
      <c r="B33" s="25" t="s">
        <v>93</v>
      </c>
      <c r="C33" s="25" t="s">
        <v>94</v>
      </c>
      <c r="D33" s="25" t="s">
        <v>40</v>
      </c>
      <c r="E33" s="27" t="s">
        <v>16</v>
      </c>
      <c r="F33" s="44">
        <v>41</v>
      </c>
      <c r="G33" s="44">
        <v>42</v>
      </c>
      <c r="H33" s="100">
        <f t="shared" si="0"/>
        <v>83</v>
      </c>
      <c r="I33" s="54">
        <v>38</v>
      </c>
      <c r="J33" s="38">
        <f t="shared" si="1"/>
        <v>121</v>
      </c>
    </row>
    <row r="34" spans="1:10" ht="19.5">
      <c r="A34" s="39">
        <v>31</v>
      </c>
      <c r="B34" s="25" t="s">
        <v>96</v>
      </c>
      <c r="C34" s="25" t="s">
        <v>21</v>
      </c>
      <c r="D34" s="25" t="s">
        <v>40</v>
      </c>
      <c r="E34" s="27" t="s">
        <v>16</v>
      </c>
      <c r="F34" s="44">
        <v>41</v>
      </c>
      <c r="G34" s="44">
        <v>39</v>
      </c>
      <c r="H34" s="100">
        <f t="shared" si="0"/>
        <v>80</v>
      </c>
      <c r="I34" s="54">
        <v>41</v>
      </c>
      <c r="J34" s="38">
        <f t="shared" si="1"/>
        <v>121</v>
      </c>
    </row>
    <row r="35" spans="1:10" ht="19.5">
      <c r="A35" s="39">
        <v>32</v>
      </c>
      <c r="B35" s="25" t="s">
        <v>131</v>
      </c>
      <c r="C35" s="25" t="s">
        <v>132</v>
      </c>
      <c r="D35" s="25" t="s">
        <v>40</v>
      </c>
      <c r="E35" s="27" t="s">
        <v>16</v>
      </c>
      <c r="F35" s="44">
        <v>42</v>
      </c>
      <c r="G35" s="44">
        <v>37</v>
      </c>
      <c r="H35" s="100">
        <f t="shared" si="0"/>
        <v>79</v>
      </c>
      <c r="I35" s="54">
        <v>50</v>
      </c>
      <c r="J35" s="38">
        <f t="shared" si="1"/>
        <v>129</v>
      </c>
    </row>
    <row r="36" spans="1:10" ht="19.5">
      <c r="A36" s="39">
        <v>33</v>
      </c>
      <c r="B36" s="25" t="s">
        <v>133</v>
      </c>
      <c r="C36" s="25" t="s">
        <v>27</v>
      </c>
      <c r="D36" s="25" t="s">
        <v>40</v>
      </c>
      <c r="E36" s="27" t="s">
        <v>16</v>
      </c>
      <c r="F36" s="44">
        <v>43</v>
      </c>
      <c r="G36" s="44">
        <v>41</v>
      </c>
      <c r="H36" s="100">
        <f t="shared" si="0"/>
        <v>84</v>
      </c>
      <c r="I36" s="54">
        <v>41</v>
      </c>
      <c r="J36" s="38">
        <f t="shared" si="1"/>
        <v>125</v>
      </c>
    </row>
    <row r="37" spans="1:10" ht="19.5">
      <c r="A37" s="39">
        <v>34</v>
      </c>
      <c r="B37" s="25" t="s">
        <v>107</v>
      </c>
      <c r="C37" s="25" t="s">
        <v>17</v>
      </c>
      <c r="D37" s="25" t="s">
        <v>40</v>
      </c>
      <c r="E37" s="27" t="s">
        <v>16</v>
      </c>
      <c r="F37" s="44">
        <v>126</v>
      </c>
      <c r="G37" s="44">
        <v>126</v>
      </c>
      <c r="H37" s="100">
        <f t="shared" si="0"/>
        <v>252</v>
      </c>
      <c r="I37" s="54">
        <v>126</v>
      </c>
      <c r="J37" s="38">
        <f t="shared" si="1"/>
        <v>378</v>
      </c>
    </row>
    <row r="38" spans="1:10" ht="19.5">
      <c r="A38" s="39">
        <v>35</v>
      </c>
      <c r="B38" s="25" t="s">
        <v>134</v>
      </c>
      <c r="C38" s="25" t="s">
        <v>135</v>
      </c>
      <c r="D38" s="25" t="s">
        <v>136</v>
      </c>
      <c r="E38" s="27" t="s">
        <v>16</v>
      </c>
      <c r="F38" s="44">
        <v>45</v>
      </c>
      <c r="G38" s="44">
        <v>38</v>
      </c>
      <c r="H38" s="100">
        <f t="shared" si="0"/>
        <v>83</v>
      </c>
      <c r="I38" s="54">
        <v>42</v>
      </c>
      <c r="J38" s="38">
        <f>SUM(H38:I38)</f>
        <v>125</v>
      </c>
    </row>
    <row r="39" spans="1:10" ht="19.5">
      <c r="A39" s="39">
        <v>36</v>
      </c>
      <c r="B39" s="25" t="s">
        <v>137</v>
      </c>
      <c r="C39" s="25" t="s">
        <v>138</v>
      </c>
      <c r="D39" s="25" t="s">
        <v>136</v>
      </c>
      <c r="E39" s="27" t="s">
        <v>16</v>
      </c>
      <c r="F39" s="44">
        <v>46</v>
      </c>
      <c r="G39" s="44">
        <v>45</v>
      </c>
      <c r="H39" s="100">
        <f t="shared" si="0"/>
        <v>91</v>
      </c>
      <c r="I39" s="54">
        <v>45</v>
      </c>
      <c r="J39" s="38">
        <f>SUM(H39:I39)</f>
        <v>136</v>
      </c>
    </row>
    <row r="40" spans="1:10" ht="19.5">
      <c r="A40" s="39">
        <v>37</v>
      </c>
      <c r="B40" s="25" t="s">
        <v>139</v>
      </c>
      <c r="C40" s="25" t="s">
        <v>140</v>
      </c>
      <c r="D40" s="25" t="s">
        <v>136</v>
      </c>
      <c r="E40" s="27" t="s">
        <v>16</v>
      </c>
      <c r="F40" s="44">
        <v>44</v>
      </c>
      <c r="G40" s="44">
        <v>41</v>
      </c>
      <c r="H40" s="100">
        <f>SUM(F40:G40)</f>
        <v>85</v>
      </c>
      <c r="I40" s="54">
        <v>44</v>
      </c>
      <c r="J40" s="38">
        <f>SUM(H40:I40)</f>
        <v>129</v>
      </c>
    </row>
  </sheetData>
  <mergeCells count="3">
    <mergeCell ref="B3:C3"/>
    <mergeCell ref="A1:J1"/>
    <mergeCell ref="A2:J2"/>
  </mergeCells>
  <printOptions/>
  <pageMargins left="0.21" right="0.16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9"/>
    </sheetView>
  </sheetViews>
  <sheetFormatPr defaultColWidth="9.140625" defaultRowHeight="12.75"/>
  <cols>
    <col min="1" max="1" width="7.00390625" style="0" customWidth="1"/>
    <col min="2" max="2" width="17.8515625" style="0" customWidth="1"/>
    <col min="3" max="3" width="18.421875" style="0" customWidth="1"/>
    <col min="4" max="4" width="38.8515625" style="0" customWidth="1"/>
    <col min="5" max="5" width="6.00390625" style="0" customWidth="1"/>
  </cols>
  <sheetData>
    <row r="1" spans="1:10" ht="24" thickBot="1">
      <c r="A1" s="82" t="s">
        <v>141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5.5" thickBot="1">
      <c r="A2" s="85" t="s">
        <v>126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3.5" thickBot="1">
      <c r="A3" s="28" t="s">
        <v>8</v>
      </c>
      <c r="B3" s="88" t="s">
        <v>9</v>
      </c>
      <c r="C3" s="88"/>
      <c r="D3" s="29" t="s">
        <v>10</v>
      </c>
      <c r="E3" s="29" t="s">
        <v>11</v>
      </c>
      <c r="F3" s="20" t="s">
        <v>12</v>
      </c>
      <c r="G3" s="20" t="s">
        <v>13</v>
      </c>
      <c r="H3" s="21" t="s">
        <v>14</v>
      </c>
      <c r="I3" s="22" t="s">
        <v>15</v>
      </c>
      <c r="J3" s="23" t="s">
        <v>0</v>
      </c>
    </row>
    <row r="4" spans="1:10" ht="19.5">
      <c r="A4" s="41">
        <v>1</v>
      </c>
      <c r="B4" s="42" t="s">
        <v>56</v>
      </c>
      <c r="C4" s="42" t="s">
        <v>68</v>
      </c>
      <c r="D4" s="31" t="s">
        <v>53</v>
      </c>
      <c r="E4" s="32" t="s">
        <v>41</v>
      </c>
      <c r="F4" s="44">
        <v>45</v>
      </c>
      <c r="G4" s="44">
        <v>44</v>
      </c>
      <c r="H4" s="100">
        <f aca="true" t="shared" si="0" ref="H4:H19">SUM(F4:G4)</f>
        <v>89</v>
      </c>
      <c r="I4" s="56">
        <v>45</v>
      </c>
      <c r="J4" s="101">
        <f>SUM(H4:I4)</f>
        <v>134</v>
      </c>
    </row>
    <row r="5" spans="1:10" ht="19.5">
      <c r="A5" s="30">
        <v>2</v>
      </c>
      <c r="B5" s="31" t="s">
        <v>71</v>
      </c>
      <c r="C5" s="31" t="s">
        <v>72</v>
      </c>
      <c r="D5" s="31" t="s">
        <v>53</v>
      </c>
      <c r="E5" s="32" t="s">
        <v>41</v>
      </c>
      <c r="F5" s="44">
        <v>47</v>
      </c>
      <c r="G5" s="44">
        <v>55</v>
      </c>
      <c r="H5" s="100">
        <f t="shared" si="0"/>
        <v>102</v>
      </c>
      <c r="I5" s="54">
        <v>45</v>
      </c>
      <c r="J5" s="61">
        <f>SUM(H5:I5)</f>
        <v>147</v>
      </c>
    </row>
    <row r="6" spans="1:10" ht="19.5">
      <c r="A6" s="41">
        <v>3</v>
      </c>
      <c r="B6" s="31" t="s">
        <v>142</v>
      </c>
      <c r="C6" s="31" t="s">
        <v>143</v>
      </c>
      <c r="D6" s="31" t="s">
        <v>19</v>
      </c>
      <c r="E6" s="32" t="s">
        <v>41</v>
      </c>
      <c r="F6" s="44">
        <v>42</v>
      </c>
      <c r="G6" s="44">
        <v>48</v>
      </c>
      <c r="H6" s="100">
        <f t="shared" si="0"/>
        <v>90</v>
      </c>
      <c r="I6" s="54">
        <v>44</v>
      </c>
      <c r="J6" s="61">
        <f>SUM(H6:I6)</f>
        <v>134</v>
      </c>
    </row>
    <row r="7" spans="1:10" ht="19.5">
      <c r="A7" s="30">
        <v>4</v>
      </c>
      <c r="B7" s="31" t="s">
        <v>22</v>
      </c>
      <c r="C7" s="31" t="s">
        <v>43</v>
      </c>
      <c r="D7" s="31" t="s">
        <v>19</v>
      </c>
      <c r="E7" s="32" t="s">
        <v>41</v>
      </c>
      <c r="F7" s="44">
        <v>55</v>
      </c>
      <c r="G7" s="44">
        <v>60</v>
      </c>
      <c r="H7" s="100">
        <f t="shared" si="0"/>
        <v>115</v>
      </c>
      <c r="I7" s="54">
        <v>52</v>
      </c>
      <c r="J7" s="61">
        <f>SUM(H7:I7)</f>
        <v>167</v>
      </c>
    </row>
    <row r="8" spans="1:10" ht="19.5">
      <c r="A8" s="41">
        <v>5</v>
      </c>
      <c r="B8" s="31" t="s">
        <v>144</v>
      </c>
      <c r="C8" s="31" t="s">
        <v>42</v>
      </c>
      <c r="D8" s="31" t="s">
        <v>19</v>
      </c>
      <c r="E8" s="32" t="s">
        <v>41</v>
      </c>
      <c r="F8" s="44">
        <v>47</v>
      </c>
      <c r="G8" s="44">
        <v>48</v>
      </c>
      <c r="H8" s="100">
        <f t="shared" si="0"/>
        <v>95</v>
      </c>
      <c r="I8" s="54">
        <v>40</v>
      </c>
      <c r="J8" s="61">
        <f aca="true" t="shared" si="1" ref="J8:J18">SUM(H8:I8)</f>
        <v>135</v>
      </c>
    </row>
    <row r="9" spans="1:10" ht="19.5">
      <c r="A9" s="30">
        <v>6</v>
      </c>
      <c r="B9" s="42" t="s">
        <v>44</v>
      </c>
      <c r="C9" s="42" t="s">
        <v>45</v>
      </c>
      <c r="D9" s="42" t="s">
        <v>24</v>
      </c>
      <c r="E9" s="32" t="s">
        <v>41</v>
      </c>
      <c r="F9" s="44">
        <v>41</v>
      </c>
      <c r="G9" s="44">
        <v>41</v>
      </c>
      <c r="H9" s="100">
        <f t="shared" si="0"/>
        <v>82</v>
      </c>
      <c r="I9" s="56">
        <v>42</v>
      </c>
      <c r="J9" s="61">
        <f t="shared" si="1"/>
        <v>124</v>
      </c>
    </row>
    <row r="10" spans="1:10" ht="19.5">
      <c r="A10" s="41">
        <v>7</v>
      </c>
      <c r="B10" s="42" t="s">
        <v>145</v>
      </c>
      <c r="C10" s="42" t="s">
        <v>146</v>
      </c>
      <c r="D10" s="42" t="s">
        <v>24</v>
      </c>
      <c r="E10" s="32" t="s">
        <v>41</v>
      </c>
      <c r="F10" s="44">
        <v>52</v>
      </c>
      <c r="G10" s="44">
        <v>41</v>
      </c>
      <c r="H10" s="100">
        <f t="shared" si="0"/>
        <v>93</v>
      </c>
      <c r="I10" s="56">
        <v>43</v>
      </c>
      <c r="J10" s="61">
        <f t="shared" si="1"/>
        <v>136</v>
      </c>
    </row>
    <row r="11" spans="1:10" ht="19.5">
      <c r="A11" s="30">
        <v>8</v>
      </c>
      <c r="B11" s="31" t="s">
        <v>46</v>
      </c>
      <c r="C11" s="31" t="s">
        <v>47</v>
      </c>
      <c r="D11" s="31" t="s">
        <v>30</v>
      </c>
      <c r="E11" s="32" t="s">
        <v>41</v>
      </c>
      <c r="F11" s="44">
        <v>46</v>
      </c>
      <c r="G11" s="44">
        <v>45</v>
      </c>
      <c r="H11" s="100">
        <f t="shared" si="0"/>
        <v>91</v>
      </c>
      <c r="I11" s="54">
        <v>41</v>
      </c>
      <c r="J11" s="61">
        <f t="shared" si="1"/>
        <v>132</v>
      </c>
    </row>
    <row r="12" spans="1:10" ht="19.5">
      <c r="A12" s="41">
        <v>9</v>
      </c>
      <c r="B12" s="31" t="s">
        <v>147</v>
      </c>
      <c r="C12" s="31" t="s">
        <v>148</v>
      </c>
      <c r="D12" s="31" t="s">
        <v>30</v>
      </c>
      <c r="E12" s="32" t="s">
        <v>41</v>
      </c>
      <c r="F12" s="44">
        <v>44</v>
      </c>
      <c r="G12" s="44">
        <v>51</v>
      </c>
      <c r="H12" s="100">
        <f t="shared" si="0"/>
        <v>95</v>
      </c>
      <c r="I12" s="54">
        <v>50</v>
      </c>
      <c r="J12" s="61">
        <f t="shared" si="1"/>
        <v>145</v>
      </c>
    </row>
    <row r="13" spans="1:10" ht="19.5">
      <c r="A13" s="30">
        <v>10</v>
      </c>
      <c r="B13" s="42" t="s">
        <v>97</v>
      </c>
      <c r="C13" s="42" t="s">
        <v>98</v>
      </c>
      <c r="D13" s="42" t="s">
        <v>35</v>
      </c>
      <c r="E13" s="32" t="s">
        <v>41</v>
      </c>
      <c r="F13" s="44">
        <v>37</v>
      </c>
      <c r="G13" s="45">
        <v>33</v>
      </c>
      <c r="H13" s="98">
        <f t="shared" si="0"/>
        <v>70</v>
      </c>
      <c r="I13" s="56">
        <v>37</v>
      </c>
      <c r="J13" s="99">
        <f t="shared" si="1"/>
        <v>107</v>
      </c>
    </row>
    <row r="14" spans="1:10" ht="19.5">
      <c r="A14" s="41">
        <v>11</v>
      </c>
      <c r="B14" s="42" t="s">
        <v>48</v>
      </c>
      <c r="C14" s="42" t="s">
        <v>49</v>
      </c>
      <c r="D14" s="42" t="s">
        <v>35</v>
      </c>
      <c r="E14" s="32" t="s">
        <v>41</v>
      </c>
      <c r="F14" s="44">
        <v>42</v>
      </c>
      <c r="G14" s="44">
        <v>42</v>
      </c>
      <c r="H14" s="100">
        <f t="shared" si="0"/>
        <v>84</v>
      </c>
      <c r="I14" s="56">
        <v>37</v>
      </c>
      <c r="J14" s="61">
        <f t="shared" si="1"/>
        <v>121</v>
      </c>
    </row>
    <row r="15" spans="1:10" ht="19.5">
      <c r="A15" s="30">
        <v>12</v>
      </c>
      <c r="B15" s="31" t="s">
        <v>69</v>
      </c>
      <c r="C15" s="31" t="s">
        <v>70</v>
      </c>
      <c r="D15" s="31" t="s">
        <v>35</v>
      </c>
      <c r="E15" s="32" t="s">
        <v>41</v>
      </c>
      <c r="F15" s="44">
        <v>41</v>
      </c>
      <c r="G15" s="44">
        <v>47</v>
      </c>
      <c r="H15" s="100">
        <f t="shared" si="0"/>
        <v>88</v>
      </c>
      <c r="I15" s="54">
        <v>41</v>
      </c>
      <c r="J15" s="61">
        <f t="shared" si="1"/>
        <v>129</v>
      </c>
    </row>
    <row r="16" spans="1:10" ht="19.5">
      <c r="A16" s="41">
        <v>13</v>
      </c>
      <c r="B16" s="31" t="s">
        <v>99</v>
      </c>
      <c r="C16" s="31" t="s">
        <v>42</v>
      </c>
      <c r="D16" s="31" t="s">
        <v>40</v>
      </c>
      <c r="E16" s="32" t="s">
        <v>41</v>
      </c>
      <c r="F16" s="45">
        <v>35</v>
      </c>
      <c r="G16" s="44">
        <v>36</v>
      </c>
      <c r="H16" s="100">
        <f t="shared" si="0"/>
        <v>71</v>
      </c>
      <c r="I16" s="54">
        <v>41</v>
      </c>
      <c r="J16" s="61">
        <f t="shared" si="1"/>
        <v>112</v>
      </c>
    </row>
    <row r="17" spans="1:10" ht="19.5">
      <c r="A17" s="30">
        <v>14</v>
      </c>
      <c r="B17" s="31" t="s">
        <v>149</v>
      </c>
      <c r="C17" s="31" t="s">
        <v>150</v>
      </c>
      <c r="D17" s="31" t="s">
        <v>40</v>
      </c>
      <c r="E17" s="32" t="s">
        <v>41</v>
      </c>
      <c r="F17" s="44">
        <v>48</v>
      </c>
      <c r="G17" s="44">
        <v>60</v>
      </c>
      <c r="H17" s="100">
        <f t="shared" si="0"/>
        <v>108</v>
      </c>
      <c r="I17" s="54">
        <v>126</v>
      </c>
      <c r="J17" s="61">
        <f t="shared" si="1"/>
        <v>234</v>
      </c>
    </row>
    <row r="18" spans="1:10" ht="19.5">
      <c r="A18" s="41">
        <v>15</v>
      </c>
      <c r="B18" s="31" t="s">
        <v>151</v>
      </c>
      <c r="C18" s="31" t="s">
        <v>152</v>
      </c>
      <c r="D18" s="31" t="s">
        <v>40</v>
      </c>
      <c r="E18" s="32" t="s">
        <v>41</v>
      </c>
      <c r="F18" s="44">
        <v>49</v>
      </c>
      <c r="G18" s="44">
        <v>39</v>
      </c>
      <c r="H18" s="100">
        <f t="shared" si="0"/>
        <v>88</v>
      </c>
      <c r="I18" s="54">
        <v>47</v>
      </c>
      <c r="J18" s="61">
        <f t="shared" si="1"/>
        <v>135</v>
      </c>
    </row>
    <row r="19" spans="1:10" ht="19.5">
      <c r="A19" s="30">
        <v>16</v>
      </c>
      <c r="B19" s="31" t="s">
        <v>50</v>
      </c>
      <c r="C19" s="31" t="s">
        <v>51</v>
      </c>
      <c r="D19" s="31" t="s">
        <v>40</v>
      </c>
      <c r="E19" s="32" t="s">
        <v>41</v>
      </c>
      <c r="F19" s="44">
        <v>53</v>
      </c>
      <c r="G19" s="44">
        <v>46</v>
      </c>
      <c r="H19" s="100">
        <f t="shared" si="0"/>
        <v>99</v>
      </c>
      <c r="I19" s="54">
        <v>60</v>
      </c>
      <c r="J19" s="61">
        <f>SUM(H19:I19)</f>
        <v>159</v>
      </c>
    </row>
  </sheetData>
  <mergeCells count="3">
    <mergeCell ref="B3:C3"/>
    <mergeCell ref="A1:J1"/>
    <mergeCell ref="A2:J2"/>
  </mergeCells>
  <printOptions/>
  <pageMargins left="0.26" right="0.37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35"/>
  <sheetViews>
    <sheetView zoomScalePageLayoutView="0" workbookViewId="0" topLeftCell="D25">
      <selection activeCell="C16" sqref="C16:G16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26.7109375" style="0" customWidth="1"/>
    <col min="4" max="6" width="15.7109375" style="17" customWidth="1"/>
    <col min="7" max="7" width="23.140625" style="0" customWidth="1"/>
    <col min="8" max="8" width="15.00390625" style="0" customWidth="1"/>
    <col min="9" max="9" width="1.1484375" style="0" customWidth="1"/>
    <col min="10" max="10" width="24.00390625" style="0" customWidth="1"/>
    <col min="11" max="13" width="15.7109375" style="0" customWidth="1"/>
    <col min="14" max="14" width="23.57421875" style="0" customWidth="1"/>
  </cols>
  <sheetData>
    <row r="1" spans="3:14" ht="24" thickBot="1">
      <c r="C1" s="92" t="s">
        <v>153</v>
      </c>
      <c r="D1" s="93"/>
      <c r="E1" s="93"/>
      <c r="F1" s="93"/>
      <c r="G1" s="94"/>
      <c r="H1" s="18"/>
      <c r="I1" s="18"/>
      <c r="J1" s="92" t="s">
        <v>153</v>
      </c>
      <c r="K1" s="93"/>
      <c r="L1" s="93"/>
      <c r="M1" s="93"/>
      <c r="N1" s="94"/>
    </row>
    <row r="2" spans="3:14" ht="24.75">
      <c r="C2" s="95" t="s">
        <v>154</v>
      </c>
      <c r="D2" s="96"/>
      <c r="E2" s="96"/>
      <c r="F2" s="96"/>
      <c r="G2" s="97"/>
      <c r="J2" s="95" t="s">
        <v>154</v>
      </c>
      <c r="K2" s="96"/>
      <c r="L2" s="96"/>
      <c r="M2" s="96"/>
      <c r="N2" s="97"/>
    </row>
    <row r="3" spans="3:14" ht="29.25">
      <c r="C3" s="89" t="s">
        <v>73</v>
      </c>
      <c r="D3" s="90"/>
      <c r="E3" s="90"/>
      <c r="F3" s="90"/>
      <c r="G3" s="91"/>
      <c r="J3" s="89" t="s">
        <v>76</v>
      </c>
      <c r="K3" s="90"/>
      <c r="L3" s="90"/>
      <c r="M3" s="90"/>
      <c r="N3" s="91"/>
    </row>
    <row r="4" spans="3:14" s="8" customFormat="1" ht="34.5" customHeight="1">
      <c r="C4" s="9" t="s">
        <v>3</v>
      </c>
      <c r="D4" s="6">
        <v>1</v>
      </c>
      <c r="E4" s="6">
        <v>2</v>
      </c>
      <c r="F4" s="6">
        <v>3</v>
      </c>
      <c r="G4" s="7" t="s">
        <v>4</v>
      </c>
      <c r="J4" s="9" t="s">
        <v>3</v>
      </c>
      <c r="K4" s="6">
        <v>1</v>
      </c>
      <c r="L4" s="6">
        <v>2</v>
      </c>
      <c r="M4" s="6">
        <v>3</v>
      </c>
      <c r="N4" s="7" t="s">
        <v>4</v>
      </c>
    </row>
    <row r="5" spans="3:14" ht="51.75" customHeight="1">
      <c r="C5" s="10" t="s">
        <v>74</v>
      </c>
      <c r="D5" s="33">
        <v>34</v>
      </c>
      <c r="E5" s="33">
        <v>30</v>
      </c>
      <c r="F5" s="33">
        <v>31</v>
      </c>
      <c r="G5" s="47">
        <f>SUM(D5:F5)</f>
        <v>95</v>
      </c>
      <c r="J5" s="10" t="s">
        <v>77</v>
      </c>
      <c r="K5" s="33">
        <v>33</v>
      </c>
      <c r="L5" s="33">
        <v>32</v>
      </c>
      <c r="M5" s="33">
        <v>32</v>
      </c>
      <c r="N5" s="47">
        <f>SUM(K5:M5)</f>
        <v>97</v>
      </c>
    </row>
    <row r="6" spans="3:14" ht="51.75" customHeight="1">
      <c r="C6" s="10" t="s">
        <v>7</v>
      </c>
      <c r="D6" s="33">
        <v>34</v>
      </c>
      <c r="E6" s="33">
        <v>34</v>
      </c>
      <c r="F6" s="33">
        <v>34</v>
      </c>
      <c r="G6" s="47">
        <f>SUM(D6:F6)</f>
        <v>102</v>
      </c>
      <c r="J6" s="10" t="s">
        <v>117</v>
      </c>
      <c r="K6" s="11">
        <v>37</v>
      </c>
      <c r="L6" s="33">
        <v>35</v>
      </c>
      <c r="M6" s="11">
        <v>36</v>
      </c>
      <c r="N6" s="103">
        <f>SUM(K6:M6)</f>
        <v>108</v>
      </c>
    </row>
    <row r="7" spans="3:14" ht="51.75" customHeight="1">
      <c r="C7" s="10" t="s">
        <v>5</v>
      </c>
      <c r="D7" s="33">
        <v>35</v>
      </c>
      <c r="E7" s="33">
        <v>31</v>
      </c>
      <c r="F7" s="11">
        <v>36</v>
      </c>
      <c r="G7" s="47">
        <f>SUM(D7:F7)</f>
        <v>102</v>
      </c>
      <c r="J7" s="10" t="s">
        <v>118</v>
      </c>
      <c r="K7" s="11">
        <v>45</v>
      </c>
      <c r="L7" s="11">
        <v>45</v>
      </c>
      <c r="M7" s="11">
        <v>40</v>
      </c>
      <c r="N7" s="103">
        <f>SUM(K7:M7)</f>
        <v>130</v>
      </c>
    </row>
    <row r="8" spans="3:14" ht="51.75" customHeight="1">
      <c r="C8" s="10" t="s">
        <v>75</v>
      </c>
      <c r="D8" s="33">
        <v>34</v>
      </c>
      <c r="E8" s="33">
        <v>31</v>
      </c>
      <c r="F8" s="11">
        <v>36</v>
      </c>
      <c r="G8" s="47">
        <f>SUM(D8:F8)</f>
        <v>101</v>
      </c>
      <c r="J8" s="10" t="s">
        <v>6</v>
      </c>
      <c r="K8" s="11">
        <v>41</v>
      </c>
      <c r="L8" s="11">
        <v>41</v>
      </c>
      <c r="M8" s="11">
        <v>42</v>
      </c>
      <c r="N8" s="12">
        <f>SUM(K8:M8)</f>
        <v>124</v>
      </c>
    </row>
    <row r="9" spans="3:14" s="8" customFormat="1" ht="49.5" customHeight="1" thickBot="1">
      <c r="C9" s="13" t="s">
        <v>0</v>
      </c>
      <c r="D9" s="48">
        <f>SUM(D5:D8)</f>
        <v>137</v>
      </c>
      <c r="E9" s="48">
        <f>SUM(E5:E8)</f>
        <v>126</v>
      </c>
      <c r="F9" s="48">
        <f>SUM(F5:F8)</f>
        <v>137</v>
      </c>
      <c r="G9" s="102">
        <f>SUM(G5:G8)</f>
        <v>400</v>
      </c>
      <c r="J9" s="13" t="s">
        <v>0</v>
      </c>
      <c r="K9" s="14">
        <f>SUM(K5:K8)</f>
        <v>156</v>
      </c>
      <c r="L9" s="14">
        <f>SUM(L5:L8)</f>
        <v>153</v>
      </c>
      <c r="M9" s="14">
        <f>SUM(M5:M8)</f>
        <v>150</v>
      </c>
      <c r="N9" s="58">
        <f>SUM(N5:N8)</f>
        <v>459</v>
      </c>
    </row>
    <row r="10" spans="3:7" s="8" customFormat="1" ht="49.5" customHeight="1">
      <c r="C10" s="15"/>
      <c r="D10" s="16"/>
      <c r="E10" s="16"/>
      <c r="F10" s="16"/>
      <c r="G10" s="16"/>
    </row>
    <row r="13" ht="13.5" thickBot="1"/>
    <row r="14" spans="3:14" ht="24" thickBot="1">
      <c r="C14" s="92" t="s">
        <v>153</v>
      </c>
      <c r="D14" s="93"/>
      <c r="E14" s="93"/>
      <c r="F14" s="93"/>
      <c r="G14" s="94"/>
      <c r="J14" s="92" t="s">
        <v>153</v>
      </c>
      <c r="K14" s="93"/>
      <c r="L14" s="93"/>
      <c r="M14" s="93"/>
      <c r="N14" s="94"/>
    </row>
    <row r="15" spans="3:14" ht="24.75">
      <c r="C15" s="95" t="s">
        <v>154</v>
      </c>
      <c r="D15" s="96"/>
      <c r="E15" s="96"/>
      <c r="F15" s="96"/>
      <c r="G15" s="97"/>
      <c r="J15" s="95" t="s">
        <v>154</v>
      </c>
      <c r="K15" s="96"/>
      <c r="L15" s="96"/>
      <c r="M15" s="96"/>
      <c r="N15" s="97"/>
    </row>
    <row r="16" spans="3:14" ht="29.25">
      <c r="C16" s="89" t="s">
        <v>120</v>
      </c>
      <c r="D16" s="90"/>
      <c r="E16" s="90"/>
      <c r="F16" s="90"/>
      <c r="G16" s="91"/>
      <c r="J16" s="89" t="s">
        <v>157</v>
      </c>
      <c r="K16" s="90"/>
      <c r="L16" s="90"/>
      <c r="M16" s="90"/>
      <c r="N16" s="91"/>
    </row>
    <row r="17" spans="3:14" ht="24.75" customHeight="1">
      <c r="C17" s="9" t="s">
        <v>3</v>
      </c>
      <c r="D17" s="6">
        <v>1</v>
      </c>
      <c r="E17" s="6">
        <v>2</v>
      </c>
      <c r="F17" s="6">
        <v>3</v>
      </c>
      <c r="G17" s="7" t="s">
        <v>4</v>
      </c>
      <c r="J17" s="9" t="s">
        <v>3</v>
      </c>
      <c r="K17" s="6">
        <v>1</v>
      </c>
      <c r="L17" s="6">
        <v>2</v>
      </c>
      <c r="M17" s="6">
        <v>3</v>
      </c>
      <c r="N17" s="7" t="s">
        <v>4</v>
      </c>
    </row>
    <row r="18" spans="3:14" ht="51.75" customHeight="1">
      <c r="C18" s="10" t="s">
        <v>164</v>
      </c>
      <c r="D18" s="11">
        <v>45</v>
      </c>
      <c r="E18" s="11">
        <v>44</v>
      </c>
      <c r="F18" s="11">
        <v>45</v>
      </c>
      <c r="G18" s="12">
        <f>SUM(D18:F18)</f>
        <v>134</v>
      </c>
      <c r="J18" s="10" t="s">
        <v>119</v>
      </c>
      <c r="K18" s="33">
        <v>35</v>
      </c>
      <c r="L18" s="33">
        <v>32</v>
      </c>
      <c r="M18" s="11">
        <v>36</v>
      </c>
      <c r="N18" s="47">
        <f>SUM(K18:M18)</f>
        <v>103</v>
      </c>
    </row>
    <row r="19" spans="3:14" ht="51.75" customHeight="1">
      <c r="C19" s="10" t="s">
        <v>155</v>
      </c>
      <c r="D19" s="11">
        <v>44</v>
      </c>
      <c r="E19" s="11">
        <v>57</v>
      </c>
      <c r="F19" s="11">
        <v>44</v>
      </c>
      <c r="G19" s="12">
        <f>SUM(D19:F19)</f>
        <v>145</v>
      </c>
      <c r="J19" s="10" t="s">
        <v>158</v>
      </c>
      <c r="K19" s="11">
        <v>41</v>
      </c>
      <c r="L19" s="11">
        <v>39</v>
      </c>
      <c r="M19" s="11">
        <v>41</v>
      </c>
      <c r="N19" s="12">
        <f>SUM(K19:M19)</f>
        <v>121</v>
      </c>
    </row>
    <row r="20" spans="3:14" ht="51.75" customHeight="1">
      <c r="C20" s="10" t="s">
        <v>156</v>
      </c>
      <c r="D20" s="33">
        <v>35</v>
      </c>
      <c r="E20" s="33">
        <v>34</v>
      </c>
      <c r="F20" s="33">
        <v>34</v>
      </c>
      <c r="G20" s="62">
        <f>SUM(D20:F20)</f>
        <v>103</v>
      </c>
      <c r="J20" s="10" t="s">
        <v>78</v>
      </c>
      <c r="K20" s="33">
        <v>35</v>
      </c>
      <c r="L20" s="11">
        <v>36</v>
      </c>
      <c r="M20" s="11">
        <v>41</v>
      </c>
      <c r="N20" s="12">
        <f>SUM(K20:M20)</f>
        <v>112</v>
      </c>
    </row>
    <row r="21" spans="3:14" ht="51.75" customHeight="1">
      <c r="C21" s="10" t="s">
        <v>121</v>
      </c>
      <c r="D21" s="11">
        <v>36</v>
      </c>
      <c r="E21" s="33">
        <v>32</v>
      </c>
      <c r="F21" s="11">
        <v>50</v>
      </c>
      <c r="G21" s="12">
        <f>SUM(D21:F21)</f>
        <v>118</v>
      </c>
      <c r="J21" s="10" t="s">
        <v>159</v>
      </c>
      <c r="K21" s="11">
        <v>42</v>
      </c>
      <c r="L21" s="11">
        <v>37</v>
      </c>
      <c r="M21" s="11">
        <v>50</v>
      </c>
      <c r="N21" s="12">
        <f>SUM(K21:M21)</f>
        <v>129</v>
      </c>
    </row>
    <row r="22" spans="3:14" ht="49.5" customHeight="1" thickBot="1">
      <c r="C22" s="13" t="s">
        <v>0</v>
      </c>
      <c r="D22" s="14">
        <f>SUM(D18:D21)</f>
        <v>160</v>
      </c>
      <c r="E22" s="14">
        <f>SUM(E18:E21)</f>
        <v>167</v>
      </c>
      <c r="F22" s="14">
        <f>SUM(F18:F21)</f>
        <v>173</v>
      </c>
      <c r="G22" s="58">
        <f>SUM(G18:G21)</f>
        <v>500</v>
      </c>
      <c r="J22" s="13" t="s">
        <v>0</v>
      </c>
      <c r="K22" s="14">
        <f>SUM(K18:K21)</f>
        <v>153</v>
      </c>
      <c r="L22" s="14">
        <f>SUM(L18:L21)</f>
        <v>144</v>
      </c>
      <c r="M22" s="14">
        <f>SUM(M18:M21)</f>
        <v>168</v>
      </c>
      <c r="N22" s="14">
        <f>SUM(N18:N21)</f>
        <v>465</v>
      </c>
    </row>
    <row r="25" ht="18.75">
      <c r="C25" s="36"/>
    </row>
    <row r="26" ht="13.5" thickBot="1"/>
    <row r="27" spans="3:7" ht="24" thickBot="1">
      <c r="C27" s="92" t="s">
        <v>153</v>
      </c>
      <c r="D27" s="93"/>
      <c r="E27" s="93"/>
      <c r="F27" s="93"/>
      <c r="G27" s="94"/>
    </row>
    <row r="28" spans="3:7" ht="24.75">
      <c r="C28" s="95" t="s">
        <v>154</v>
      </c>
      <c r="D28" s="96"/>
      <c r="E28" s="96"/>
      <c r="F28" s="96"/>
      <c r="G28" s="97"/>
    </row>
    <row r="29" spans="3:7" ht="29.25">
      <c r="C29" s="89" t="s">
        <v>80</v>
      </c>
      <c r="D29" s="90"/>
      <c r="E29" s="90"/>
      <c r="F29" s="90"/>
      <c r="G29" s="91"/>
    </row>
    <row r="30" spans="3:7" ht="27" customHeight="1">
      <c r="C30" s="9" t="s">
        <v>3</v>
      </c>
      <c r="D30" s="6">
        <v>1</v>
      </c>
      <c r="E30" s="6">
        <v>2</v>
      </c>
      <c r="F30" s="6">
        <v>3</v>
      </c>
      <c r="G30" s="7" t="s">
        <v>4</v>
      </c>
    </row>
    <row r="31" spans="3:7" ht="51.75" customHeight="1">
      <c r="C31" s="10" t="s">
        <v>160</v>
      </c>
      <c r="D31" s="11">
        <v>43</v>
      </c>
      <c r="E31" s="33">
        <v>35</v>
      </c>
      <c r="F31" s="11">
        <v>45</v>
      </c>
      <c r="G31" s="12">
        <f>SUM(D31:F31)</f>
        <v>123</v>
      </c>
    </row>
    <row r="32" spans="3:7" ht="51.75" customHeight="1">
      <c r="C32" s="10" t="s">
        <v>161</v>
      </c>
      <c r="D32" s="11">
        <v>55</v>
      </c>
      <c r="E32" s="11">
        <v>60</v>
      </c>
      <c r="F32" s="11">
        <v>52</v>
      </c>
      <c r="G32" s="12">
        <f>SUM(D32:F32)</f>
        <v>167</v>
      </c>
    </row>
    <row r="33" spans="3:7" ht="51.75" customHeight="1">
      <c r="C33" s="10" t="s">
        <v>79</v>
      </c>
      <c r="D33" s="11">
        <v>39</v>
      </c>
      <c r="E33" s="11">
        <v>46</v>
      </c>
      <c r="F33" s="11">
        <v>40</v>
      </c>
      <c r="G33" s="12">
        <f>SUM(D33:F33)</f>
        <v>125</v>
      </c>
    </row>
    <row r="34" spans="3:7" ht="51.75" customHeight="1">
      <c r="C34" s="10" t="s">
        <v>162</v>
      </c>
      <c r="D34" s="11">
        <v>42</v>
      </c>
      <c r="E34" s="11">
        <v>48</v>
      </c>
      <c r="F34" s="11">
        <v>44</v>
      </c>
      <c r="G34" s="12">
        <f>SUM(D34:F34)</f>
        <v>134</v>
      </c>
    </row>
    <row r="35" spans="3:7" ht="49.5" customHeight="1" thickBot="1">
      <c r="C35" s="13" t="s">
        <v>0</v>
      </c>
      <c r="D35" s="14">
        <f>SUM(D31:D34)</f>
        <v>179</v>
      </c>
      <c r="E35" s="14">
        <f>SUM(E31:E34)</f>
        <v>189</v>
      </c>
      <c r="F35" s="14">
        <f>SUM(F31:F34)</f>
        <v>181</v>
      </c>
      <c r="G35" s="58">
        <f>SUM(G31:G34)</f>
        <v>549</v>
      </c>
    </row>
    <row r="38" ht="14.25" customHeight="1"/>
  </sheetData>
  <sheetProtection/>
  <mergeCells count="15">
    <mergeCell ref="C27:G27"/>
    <mergeCell ref="C28:G28"/>
    <mergeCell ref="C29:G29"/>
    <mergeCell ref="C1:G1"/>
    <mergeCell ref="C2:G2"/>
    <mergeCell ref="C3:G3"/>
    <mergeCell ref="C14:G14"/>
    <mergeCell ref="C15:G15"/>
    <mergeCell ref="C16:G16"/>
    <mergeCell ref="J1:N1"/>
    <mergeCell ref="J2:N2"/>
    <mergeCell ref="J3:N3"/>
    <mergeCell ref="J14:N14"/>
    <mergeCell ref="J15:N15"/>
    <mergeCell ref="J16:N16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35"/>
  <sheetViews>
    <sheetView zoomScalePageLayoutView="0" workbookViewId="0" topLeftCell="D13">
      <selection activeCell="E31" sqref="E31"/>
    </sheetView>
  </sheetViews>
  <sheetFormatPr defaultColWidth="9.140625" defaultRowHeight="12.75"/>
  <cols>
    <col min="1" max="1" width="1.1484375" style="0" customWidth="1"/>
    <col min="2" max="2" width="2.00390625" style="0" customWidth="1"/>
    <col min="3" max="3" width="29.421875" style="0" customWidth="1"/>
    <col min="4" max="6" width="15.7109375" style="17" customWidth="1"/>
    <col min="7" max="7" width="23.8515625" style="0" customWidth="1"/>
    <col min="8" max="9" width="0.71875" style="0" customWidth="1"/>
    <col min="10" max="10" width="26.8515625" style="0" customWidth="1"/>
    <col min="11" max="13" width="15.7109375" style="0" customWidth="1"/>
    <col min="14" max="14" width="23.00390625" style="0" customWidth="1"/>
  </cols>
  <sheetData>
    <row r="1" spans="3:14" ht="24" thickBot="1">
      <c r="C1" s="92" t="s">
        <v>153</v>
      </c>
      <c r="D1" s="93"/>
      <c r="E1" s="93"/>
      <c r="F1" s="93"/>
      <c r="G1" s="94"/>
      <c r="H1" s="18"/>
      <c r="I1" s="18"/>
      <c r="J1" s="92" t="s">
        <v>153</v>
      </c>
      <c r="K1" s="93"/>
      <c r="L1" s="93"/>
      <c r="M1" s="93"/>
      <c r="N1" s="94"/>
    </row>
    <row r="2" spans="3:14" ht="24.75">
      <c r="C2" s="95" t="s">
        <v>154</v>
      </c>
      <c r="D2" s="96"/>
      <c r="E2" s="96"/>
      <c r="F2" s="96"/>
      <c r="G2" s="97"/>
      <c r="J2" s="95" t="s">
        <v>154</v>
      </c>
      <c r="K2" s="96"/>
      <c r="L2" s="96"/>
      <c r="M2" s="96"/>
      <c r="N2" s="97"/>
    </row>
    <row r="3" spans="3:14" ht="29.25">
      <c r="C3" s="89" t="s">
        <v>163</v>
      </c>
      <c r="D3" s="90"/>
      <c r="E3" s="90"/>
      <c r="F3" s="90"/>
      <c r="G3" s="91"/>
      <c r="J3" s="89" t="s">
        <v>83</v>
      </c>
      <c r="K3" s="90"/>
      <c r="L3" s="90"/>
      <c r="M3" s="90"/>
      <c r="N3" s="91"/>
    </row>
    <row r="4" spans="3:14" s="8" customFormat="1" ht="34.5" customHeight="1">
      <c r="C4" s="9" t="s">
        <v>3</v>
      </c>
      <c r="D4" s="6">
        <v>1</v>
      </c>
      <c r="E4" s="6">
        <v>2</v>
      </c>
      <c r="F4" s="6">
        <v>3</v>
      </c>
      <c r="G4" s="7" t="s">
        <v>4</v>
      </c>
      <c r="J4" s="9" t="s">
        <v>3</v>
      </c>
      <c r="K4" s="6">
        <v>1</v>
      </c>
      <c r="L4" s="6">
        <v>2</v>
      </c>
      <c r="M4" s="6">
        <v>3</v>
      </c>
      <c r="N4" s="7" t="s">
        <v>4</v>
      </c>
    </row>
    <row r="5" spans="3:14" ht="51.75" customHeight="1">
      <c r="C5" s="10" t="s">
        <v>174</v>
      </c>
      <c r="D5" s="11">
        <v>49</v>
      </c>
      <c r="E5" s="11">
        <v>39</v>
      </c>
      <c r="F5" s="37">
        <v>47</v>
      </c>
      <c r="G5" s="12">
        <f>SUM(D5:F5)</f>
        <v>135</v>
      </c>
      <c r="J5" s="10" t="s">
        <v>178</v>
      </c>
      <c r="K5" s="37">
        <v>38</v>
      </c>
      <c r="L5" s="37">
        <v>49</v>
      </c>
      <c r="M5" s="11">
        <v>36</v>
      </c>
      <c r="N5" s="12">
        <f>SUM(K5:M5)</f>
        <v>123</v>
      </c>
    </row>
    <row r="6" spans="3:14" ht="51.75" customHeight="1">
      <c r="C6" s="10" t="s">
        <v>175</v>
      </c>
      <c r="D6" s="11">
        <v>41</v>
      </c>
      <c r="E6" s="11">
        <v>42</v>
      </c>
      <c r="F6" s="37">
        <v>38</v>
      </c>
      <c r="G6" s="12">
        <f>SUM(D6:F6)</f>
        <v>121</v>
      </c>
      <c r="J6" s="10" t="s">
        <v>81</v>
      </c>
      <c r="K6" s="37">
        <v>41</v>
      </c>
      <c r="L6" s="37">
        <v>47</v>
      </c>
      <c r="M6" s="11">
        <v>41</v>
      </c>
      <c r="N6" s="12">
        <f>SUM(K6:M6)</f>
        <v>129</v>
      </c>
    </row>
    <row r="7" spans="3:14" ht="51.75" customHeight="1">
      <c r="C7" s="10" t="s">
        <v>176</v>
      </c>
      <c r="D7" s="11">
        <v>53</v>
      </c>
      <c r="E7" s="11">
        <v>46</v>
      </c>
      <c r="F7" s="37">
        <v>60</v>
      </c>
      <c r="G7" s="12">
        <f>SUM(D7:F7)</f>
        <v>159</v>
      </c>
      <c r="J7" s="10" t="s">
        <v>179</v>
      </c>
      <c r="K7" s="37">
        <v>47</v>
      </c>
      <c r="L7" s="37">
        <v>57</v>
      </c>
      <c r="M7" s="11">
        <v>46</v>
      </c>
      <c r="N7" s="12">
        <f>SUM(K7:M7)</f>
        <v>150</v>
      </c>
    </row>
    <row r="8" spans="3:14" ht="51.75" customHeight="1">
      <c r="C8" s="10" t="s">
        <v>177</v>
      </c>
      <c r="D8" s="11">
        <v>43</v>
      </c>
      <c r="E8" s="11">
        <v>41</v>
      </c>
      <c r="F8" s="37">
        <v>41</v>
      </c>
      <c r="G8" s="12">
        <f>SUM(D8:F8)</f>
        <v>125</v>
      </c>
      <c r="J8" s="10" t="s">
        <v>180</v>
      </c>
      <c r="K8" s="37">
        <v>36</v>
      </c>
      <c r="L8" s="37">
        <v>38</v>
      </c>
      <c r="M8" s="11">
        <v>36</v>
      </c>
      <c r="N8" s="12">
        <f>SUM(K8:M8)</f>
        <v>110</v>
      </c>
    </row>
    <row r="9" spans="3:14" s="8" customFormat="1" ht="51.75" customHeight="1" thickBot="1">
      <c r="C9" s="13" t="s">
        <v>0</v>
      </c>
      <c r="D9" s="14">
        <f>SUM(D5:D8)</f>
        <v>186</v>
      </c>
      <c r="E9" s="14">
        <f>SUM(E5:E8)</f>
        <v>168</v>
      </c>
      <c r="F9" s="14">
        <f>SUM(F5:F8)</f>
        <v>186</v>
      </c>
      <c r="G9" s="58">
        <f>SUM(G5:G8)</f>
        <v>540</v>
      </c>
      <c r="J9" s="13" t="s">
        <v>0</v>
      </c>
      <c r="K9" s="14">
        <f>SUM(K5:K8)</f>
        <v>162</v>
      </c>
      <c r="L9" s="14">
        <f>SUM(L5:L8)</f>
        <v>191</v>
      </c>
      <c r="M9" s="14">
        <f>SUM(M5:M8)</f>
        <v>159</v>
      </c>
      <c r="N9" s="58">
        <f>SUM(N5:N8)</f>
        <v>512</v>
      </c>
    </row>
    <row r="10" spans="3:7" s="8" customFormat="1" ht="49.5" customHeight="1">
      <c r="C10" s="15"/>
      <c r="D10" s="16"/>
      <c r="E10" s="16"/>
      <c r="F10" s="16"/>
      <c r="G10" s="16"/>
    </row>
    <row r="13" ht="13.5" thickBot="1"/>
    <row r="14" spans="3:14" ht="24" thickBot="1">
      <c r="C14" s="92" t="s">
        <v>153</v>
      </c>
      <c r="D14" s="93"/>
      <c r="E14" s="93"/>
      <c r="F14" s="93"/>
      <c r="G14" s="94"/>
      <c r="J14" s="92" t="s">
        <v>153</v>
      </c>
      <c r="K14" s="93"/>
      <c r="L14" s="93"/>
      <c r="M14" s="93"/>
      <c r="N14" s="94"/>
    </row>
    <row r="15" spans="3:14" ht="24.75">
      <c r="C15" s="95" t="s">
        <v>154</v>
      </c>
      <c r="D15" s="96"/>
      <c r="E15" s="96"/>
      <c r="F15" s="96"/>
      <c r="G15" s="97"/>
      <c r="J15" s="95" t="s">
        <v>154</v>
      </c>
      <c r="K15" s="96"/>
      <c r="L15" s="96"/>
      <c r="M15" s="96"/>
      <c r="N15" s="97"/>
    </row>
    <row r="16" spans="3:14" ht="29.25">
      <c r="C16" s="89" t="s">
        <v>82</v>
      </c>
      <c r="D16" s="90"/>
      <c r="E16" s="90"/>
      <c r="F16" s="90"/>
      <c r="G16" s="91"/>
      <c r="J16" s="89" t="s">
        <v>84</v>
      </c>
      <c r="K16" s="90"/>
      <c r="L16" s="90"/>
      <c r="M16" s="90"/>
      <c r="N16" s="91"/>
    </row>
    <row r="17" spans="3:14" ht="24.75" customHeight="1">
      <c r="C17" s="9" t="s">
        <v>3</v>
      </c>
      <c r="D17" s="6">
        <v>1</v>
      </c>
      <c r="E17" s="6">
        <v>2</v>
      </c>
      <c r="F17" s="6">
        <v>3</v>
      </c>
      <c r="G17" s="7" t="s">
        <v>4</v>
      </c>
      <c r="J17" s="9" t="s">
        <v>3</v>
      </c>
      <c r="K17" s="6">
        <v>1</v>
      </c>
      <c r="L17" s="6">
        <v>2</v>
      </c>
      <c r="M17" s="6">
        <v>3</v>
      </c>
      <c r="N17" s="7" t="s">
        <v>4</v>
      </c>
    </row>
    <row r="18" spans="3:14" ht="51.75" customHeight="1">
      <c r="C18" s="10" t="s">
        <v>170</v>
      </c>
      <c r="D18" s="33">
        <v>33</v>
      </c>
      <c r="E18" s="33">
        <v>34</v>
      </c>
      <c r="F18" s="33">
        <v>31</v>
      </c>
      <c r="G18" s="62">
        <f>SUM(D18:F18)</f>
        <v>98</v>
      </c>
      <c r="J18" s="10" t="s">
        <v>181</v>
      </c>
      <c r="K18" s="11">
        <v>46</v>
      </c>
      <c r="L18" s="11">
        <v>45</v>
      </c>
      <c r="M18" s="11">
        <v>41</v>
      </c>
      <c r="N18" s="12">
        <f>SUM(K18:M18)</f>
        <v>132</v>
      </c>
    </row>
    <row r="19" spans="3:14" ht="51.75" customHeight="1">
      <c r="C19" s="10" t="s">
        <v>171</v>
      </c>
      <c r="D19" s="33">
        <v>33</v>
      </c>
      <c r="E19" s="33">
        <v>34</v>
      </c>
      <c r="F19" s="33">
        <v>35</v>
      </c>
      <c r="G19" s="62">
        <f>SUM(D19:F19)</f>
        <v>102</v>
      </c>
      <c r="J19" s="10" t="s">
        <v>182</v>
      </c>
      <c r="K19" s="11">
        <v>49</v>
      </c>
      <c r="L19" s="11">
        <v>47</v>
      </c>
      <c r="M19" s="11">
        <v>49</v>
      </c>
      <c r="N19" s="12">
        <f>SUM(K19:M19)</f>
        <v>145</v>
      </c>
    </row>
    <row r="20" spans="3:14" ht="51.75" customHeight="1">
      <c r="C20" s="10" t="s">
        <v>172</v>
      </c>
      <c r="D20" s="11">
        <v>42</v>
      </c>
      <c r="E20" s="11">
        <v>42</v>
      </c>
      <c r="F20" s="37">
        <v>37</v>
      </c>
      <c r="G20" s="12">
        <f>SUM(D20:F20)</f>
        <v>121</v>
      </c>
      <c r="J20" s="10" t="s">
        <v>183</v>
      </c>
      <c r="K20" s="11">
        <v>44</v>
      </c>
      <c r="L20" s="11">
        <v>51</v>
      </c>
      <c r="M20" s="11">
        <v>50</v>
      </c>
      <c r="N20" s="12">
        <f>SUM(K20:M20)</f>
        <v>145</v>
      </c>
    </row>
    <row r="21" spans="3:14" ht="51.75" customHeight="1">
      <c r="C21" s="10" t="s">
        <v>173</v>
      </c>
      <c r="D21" s="11">
        <v>37</v>
      </c>
      <c r="E21" s="33">
        <v>33</v>
      </c>
      <c r="F21" s="37">
        <v>37</v>
      </c>
      <c r="G21" s="47">
        <f>SUM(D21:F21)</f>
        <v>107</v>
      </c>
      <c r="J21" s="10" t="s">
        <v>184</v>
      </c>
      <c r="K21" s="11">
        <v>52</v>
      </c>
      <c r="L21" s="11">
        <v>51</v>
      </c>
      <c r="M21" s="11">
        <v>49</v>
      </c>
      <c r="N21" s="12">
        <f>SUM(K21:M21)</f>
        <v>152</v>
      </c>
    </row>
    <row r="22" spans="3:14" ht="51.75" customHeight="1" thickBot="1">
      <c r="C22" s="13" t="s">
        <v>0</v>
      </c>
      <c r="D22" s="14">
        <f>SUM(D18:D21)</f>
        <v>145</v>
      </c>
      <c r="E22" s="48">
        <f>SUM(E18:E21)</f>
        <v>143</v>
      </c>
      <c r="F22" s="48">
        <f>SUM(F18:F21)</f>
        <v>140</v>
      </c>
      <c r="G22" s="102">
        <f>SUM(G18:G21)</f>
        <v>428</v>
      </c>
      <c r="J22" s="13" t="s">
        <v>0</v>
      </c>
      <c r="K22" s="14">
        <f>SUM(K18:K21)</f>
        <v>191</v>
      </c>
      <c r="L22" s="14">
        <f>SUM(L18:L21)</f>
        <v>194</v>
      </c>
      <c r="M22" s="14">
        <f>SUM(M18:M21)</f>
        <v>189</v>
      </c>
      <c r="N22" s="58">
        <f>SUM(N18:N21)</f>
        <v>574</v>
      </c>
    </row>
    <row r="23" spans="4:6" ht="12.75">
      <c r="D23"/>
      <c r="E23"/>
      <c r="F23"/>
    </row>
    <row r="24" spans="4:6" ht="12.75">
      <c r="D24"/>
      <c r="E24"/>
      <c r="F24"/>
    </row>
    <row r="25" spans="4:6" ht="33.75" customHeight="1" thickBot="1">
      <c r="D25"/>
      <c r="E25"/>
      <c r="F25"/>
    </row>
    <row r="26" spans="3:7" ht="24" thickBot="1">
      <c r="C26" s="92" t="s">
        <v>153</v>
      </c>
      <c r="D26" s="93"/>
      <c r="E26" s="93"/>
      <c r="F26" s="93"/>
      <c r="G26" s="94"/>
    </row>
    <row r="27" spans="3:7" ht="24.75">
      <c r="C27" s="95" t="s">
        <v>154</v>
      </c>
      <c r="D27" s="96"/>
      <c r="E27" s="96"/>
      <c r="F27" s="96"/>
      <c r="G27" s="97"/>
    </row>
    <row r="28" spans="3:7" ht="29.25">
      <c r="C28" s="89" t="s">
        <v>165</v>
      </c>
      <c r="D28" s="90"/>
      <c r="E28" s="90"/>
      <c r="F28" s="90"/>
      <c r="G28" s="91"/>
    </row>
    <row r="29" spans="3:7" ht="49.5" customHeight="1">
      <c r="C29" s="9" t="s">
        <v>3</v>
      </c>
      <c r="D29" s="6">
        <v>1</v>
      </c>
      <c r="E29" s="6">
        <v>2</v>
      </c>
      <c r="F29" s="6">
        <v>3</v>
      </c>
      <c r="G29" s="7" t="s">
        <v>4</v>
      </c>
    </row>
    <row r="30" spans="3:7" ht="49.5" customHeight="1">
      <c r="C30" s="10" t="s">
        <v>166</v>
      </c>
      <c r="D30" s="11">
        <v>53</v>
      </c>
      <c r="E30" s="11">
        <v>51</v>
      </c>
      <c r="F30" s="37">
        <v>53</v>
      </c>
      <c r="G30" s="12">
        <f>SUM(D30:F30)</f>
        <v>157</v>
      </c>
    </row>
    <row r="31" spans="3:7" ht="49.5" customHeight="1">
      <c r="C31" s="10" t="s">
        <v>167</v>
      </c>
      <c r="D31" s="11">
        <v>37</v>
      </c>
      <c r="E31" s="11">
        <v>47</v>
      </c>
      <c r="F31" s="37">
        <v>42</v>
      </c>
      <c r="G31" s="12">
        <f>SUM(D31:F31)</f>
        <v>126</v>
      </c>
    </row>
    <row r="32" spans="3:7" ht="49.5" customHeight="1">
      <c r="C32" s="10" t="s">
        <v>168</v>
      </c>
      <c r="D32" s="11">
        <v>47</v>
      </c>
      <c r="E32" s="11">
        <v>55</v>
      </c>
      <c r="F32" s="37">
        <v>45</v>
      </c>
      <c r="G32" s="12">
        <f>SUM(D32:F32)</f>
        <v>147</v>
      </c>
    </row>
    <row r="33" spans="3:7" ht="49.5" customHeight="1">
      <c r="C33" s="10" t="s">
        <v>169</v>
      </c>
      <c r="D33" s="11">
        <v>67</v>
      </c>
      <c r="E33" s="11">
        <v>57</v>
      </c>
      <c r="F33" s="37">
        <v>48</v>
      </c>
      <c r="G33" s="12">
        <f>SUM(D33:F33)</f>
        <v>172</v>
      </c>
    </row>
    <row r="34" spans="3:7" ht="49.5" customHeight="1" thickBot="1">
      <c r="C34" s="13" t="s">
        <v>0</v>
      </c>
      <c r="D34" s="14">
        <f>SUM(D30:D33)</f>
        <v>204</v>
      </c>
      <c r="E34" s="14">
        <f>SUM(E30:E33)</f>
        <v>210</v>
      </c>
      <c r="F34" s="14">
        <f>SUM(F30:F33)</f>
        <v>188</v>
      </c>
      <c r="G34" s="14">
        <f>SUM(G30:G33)</f>
        <v>602</v>
      </c>
    </row>
    <row r="35" spans="4:6" ht="12.75">
      <c r="D35"/>
      <c r="E35"/>
      <c r="F35"/>
    </row>
  </sheetData>
  <sheetProtection/>
  <mergeCells count="15">
    <mergeCell ref="C26:G26"/>
    <mergeCell ref="C27:G27"/>
    <mergeCell ref="C28:G28"/>
    <mergeCell ref="C15:G15"/>
    <mergeCell ref="J15:N15"/>
    <mergeCell ref="C16:G16"/>
    <mergeCell ref="J16:N16"/>
    <mergeCell ref="C1:G1"/>
    <mergeCell ref="J1:N1"/>
    <mergeCell ref="C2:G2"/>
    <mergeCell ref="J2:N2"/>
    <mergeCell ref="C3:G3"/>
    <mergeCell ref="J3:N3"/>
    <mergeCell ref="C14:G14"/>
    <mergeCell ref="J14:N14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34">
      <selection activeCell="G49" sqref="G49"/>
    </sheetView>
  </sheetViews>
  <sheetFormatPr defaultColWidth="9.140625" defaultRowHeight="12.75"/>
  <cols>
    <col min="1" max="1" width="7.00390625" style="0" customWidth="1"/>
    <col min="2" max="2" width="21.00390625" style="0" customWidth="1"/>
    <col min="3" max="3" width="14.00390625" style="0" customWidth="1"/>
    <col min="4" max="4" width="39.28125" style="0" customWidth="1"/>
    <col min="5" max="5" width="6.00390625" style="0" customWidth="1"/>
    <col min="11" max="11" width="11.28125" style="0" customWidth="1"/>
  </cols>
  <sheetData>
    <row r="1" spans="1:10" ht="24" thickBot="1">
      <c r="A1" s="82" t="s">
        <v>125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5.5" thickBot="1">
      <c r="A2" s="85" t="s">
        <v>126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s="24" customFormat="1" ht="13.5" thickBot="1">
      <c r="A3" s="19" t="s">
        <v>8</v>
      </c>
      <c r="B3" s="81" t="s">
        <v>9</v>
      </c>
      <c r="C3" s="81"/>
      <c r="D3" s="20" t="s">
        <v>10</v>
      </c>
      <c r="E3" s="20" t="s">
        <v>11</v>
      </c>
      <c r="F3" s="20" t="s">
        <v>12</v>
      </c>
      <c r="G3" s="20" t="s">
        <v>13</v>
      </c>
      <c r="H3" s="21" t="s">
        <v>14</v>
      </c>
      <c r="I3" s="22" t="s">
        <v>15</v>
      </c>
      <c r="J3" s="23" t="s">
        <v>0</v>
      </c>
    </row>
    <row r="4" spans="1:11" ht="20.25" thickBot="1">
      <c r="A4" s="63">
        <v>1</v>
      </c>
      <c r="B4" s="64" t="s">
        <v>89</v>
      </c>
      <c r="C4" s="64" t="s">
        <v>90</v>
      </c>
      <c r="D4" s="64" t="s">
        <v>92</v>
      </c>
      <c r="E4" s="65" t="s">
        <v>16</v>
      </c>
      <c r="F4" s="66">
        <v>34</v>
      </c>
      <c r="G4" s="66">
        <v>30</v>
      </c>
      <c r="H4" s="109">
        <f>SUM(F4:G4)</f>
        <v>64</v>
      </c>
      <c r="I4" s="67">
        <v>31</v>
      </c>
      <c r="J4" s="110">
        <f>SUM(H4:I4)</f>
        <v>95</v>
      </c>
      <c r="K4" s="71" t="s">
        <v>124</v>
      </c>
    </row>
    <row r="5" spans="1:10" ht="19.5">
      <c r="A5" s="63">
        <v>2</v>
      </c>
      <c r="B5" s="64" t="s">
        <v>25</v>
      </c>
      <c r="C5" s="64" t="s">
        <v>26</v>
      </c>
      <c r="D5" s="64" t="s">
        <v>24</v>
      </c>
      <c r="E5" s="65" t="s">
        <v>16</v>
      </c>
      <c r="F5" s="69">
        <v>33</v>
      </c>
      <c r="G5" s="66">
        <v>32</v>
      </c>
      <c r="H5" s="109">
        <f>SUM(F5:G5)</f>
        <v>65</v>
      </c>
      <c r="I5" s="74">
        <v>32</v>
      </c>
      <c r="J5" s="110">
        <f>SUM(H5:I5)</f>
        <v>97</v>
      </c>
    </row>
    <row r="6" spans="1:10" ht="19.5">
      <c r="A6" s="63">
        <v>3</v>
      </c>
      <c r="B6" s="64" t="s">
        <v>33</v>
      </c>
      <c r="C6" s="64" t="s">
        <v>34</v>
      </c>
      <c r="D6" s="64" t="s">
        <v>106</v>
      </c>
      <c r="E6" s="65" t="s">
        <v>16</v>
      </c>
      <c r="F6" s="66">
        <v>33</v>
      </c>
      <c r="G6" s="66">
        <v>34</v>
      </c>
      <c r="H6" s="109">
        <f>SUM(F6:G6)</f>
        <v>67</v>
      </c>
      <c r="I6" s="67">
        <v>31</v>
      </c>
      <c r="J6" s="110">
        <f>SUM(H6:I6)</f>
        <v>98</v>
      </c>
    </row>
    <row r="7" spans="1:10" ht="19.5">
      <c r="A7" s="39">
        <v>4</v>
      </c>
      <c r="B7" s="25" t="s">
        <v>91</v>
      </c>
      <c r="C7" s="25" t="s">
        <v>23</v>
      </c>
      <c r="D7" s="25" t="s">
        <v>92</v>
      </c>
      <c r="E7" s="27" t="s">
        <v>16</v>
      </c>
      <c r="F7" s="45">
        <v>34</v>
      </c>
      <c r="G7" s="45">
        <v>31</v>
      </c>
      <c r="H7" s="98">
        <f>SUM(F7:G7)</f>
        <v>65</v>
      </c>
      <c r="I7" s="54">
        <v>36</v>
      </c>
      <c r="J7" s="99">
        <f>SUM(H7:I7)</f>
        <v>101</v>
      </c>
    </row>
    <row r="8" spans="1:10" ht="19.5">
      <c r="A8" s="39">
        <v>5</v>
      </c>
      <c r="B8" s="25" t="s">
        <v>39</v>
      </c>
      <c r="C8" s="25" t="s">
        <v>23</v>
      </c>
      <c r="D8" s="25" t="s">
        <v>92</v>
      </c>
      <c r="E8" s="27" t="s">
        <v>16</v>
      </c>
      <c r="F8" s="45">
        <v>35</v>
      </c>
      <c r="G8" s="45">
        <v>31</v>
      </c>
      <c r="H8" s="98">
        <f>SUM(F8:G8)</f>
        <v>66</v>
      </c>
      <c r="I8" s="54">
        <v>36</v>
      </c>
      <c r="J8" s="43">
        <f>SUM(H8:I8)</f>
        <v>102</v>
      </c>
    </row>
    <row r="9" spans="1:10" ht="19.5">
      <c r="A9" s="39">
        <v>6</v>
      </c>
      <c r="B9" s="25" t="s">
        <v>37</v>
      </c>
      <c r="C9" s="25" t="s">
        <v>38</v>
      </c>
      <c r="D9" s="25" t="s">
        <v>92</v>
      </c>
      <c r="E9" s="27" t="s">
        <v>16</v>
      </c>
      <c r="F9" s="45">
        <v>34</v>
      </c>
      <c r="G9" s="45">
        <v>34</v>
      </c>
      <c r="H9" s="98">
        <f>SUM(F9:G9)</f>
        <v>68</v>
      </c>
      <c r="I9" s="57">
        <v>34</v>
      </c>
      <c r="J9" s="99">
        <f>SUM(H9:I9)</f>
        <v>102</v>
      </c>
    </row>
    <row r="10" spans="1:10" ht="19.5">
      <c r="A10" s="39">
        <v>7</v>
      </c>
      <c r="B10" s="25" t="s">
        <v>130</v>
      </c>
      <c r="C10" s="25" t="s">
        <v>36</v>
      </c>
      <c r="D10" s="25" t="s">
        <v>106</v>
      </c>
      <c r="E10" s="27" t="s">
        <v>16</v>
      </c>
      <c r="F10" s="45">
        <v>33</v>
      </c>
      <c r="G10" s="45">
        <v>34</v>
      </c>
      <c r="H10" s="98">
        <f>SUM(F10:G10)</f>
        <v>67</v>
      </c>
      <c r="I10" s="57">
        <v>35</v>
      </c>
      <c r="J10" s="99">
        <f>SUM(H10:I10)</f>
        <v>102</v>
      </c>
    </row>
    <row r="11" spans="1:10" ht="19.5">
      <c r="A11" s="39">
        <v>8</v>
      </c>
      <c r="B11" s="25" t="s">
        <v>57</v>
      </c>
      <c r="C11" s="25" t="s">
        <v>58</v>
      </c>
      <c r="D11" s="25" t="s">
        <v>53</v>
      </c>
      <c r="E11" s="27" t="s">
        <v>16</v>
      </c>
      <c r="F11" s="45">
        <v>35</v>
      </c>
      <c r="G11" s="45">
        <v>34</v>
      </c>
      <c r="H11" s="98">
        <f>SUM(F11:G11)</f>
        <v>69</v>
      </c>
      <c r="I11" s="55">
        <v>34</v>
      </c>
      <c r="J11" s="99">
        <f>SUM(H11:I11)</f>
        <v>103</v>
      </c>
    </row>
    <row r="12" spans="1:10" ht="19.5">
      <c r="A12" s="39">
        <v>9</v>
      </c>
      <c r="B12" s="25" t="s">
        <v>95</v>
      </c>
      <c r="C12" s="25" t="s">
        <v>27</v>
      </c>
      <c r="D12" s="25" t="s">
        <v>40</v>
      </c>
      <c r="E12" s="27" t="s">
        <v>16</v>
      </c>
      <c r="F12" s="45">
        <v>35</v>
      </c>
      <c r="G12" s="45">
        <v>32</v>
      </c>
      <c r="H12" s="98">
        <f>SUM(F12:G12)</f>
        <v>67</v>
      </c>
      <c r="I12" s="54">
        <v>36</v>
      </c>
      <c r="J12" s="43">
        <f>SUM(H12:I12)</f>
        <v>103</v>
      </c>
    </row>
    <row r="13" spans="1:10" ht="19.5">
      <c r="A13" s="39">
        <v>10</v>
      </c>
      <c r="B13" s="25" t="s">
        <v>108</v>
      </c>
      <c r="C13" s="25" t="s">
        <v>109</v>
      </c>
      <c r="D13" s="25" t="s">
        <v>24</v>
      </c>
      <c r="E13" s="27" t="s">
        <v>16</v>
      </c>
      <c r="F13" s="44">
        <v>37</v>
      </c>
      <c r="G13" s="45">
        <v>35</v>
      </c>
      <c r="H13" s="100">
        <f>SUM(F13:G13)</f>
        <v>72</v>
      </c>
      <c r="I13" s="54">
        <v>36</v>
      </c>
      <c r="J13" s="38">
        <f>SUM(H13:I13)</f>
        <v>108</v>
      </c>
    </row>
    <row r="14" spans="1:10" ht="19.5">
      <c r="A14" s="39">
        <v>11</v>
      </c>
      <c r="B14" s="25" t="s">
        <v>86</v>
      </c>
      <c r="C14" s="25" t="s">
        <v>17</v>
      </c>
      <c r="D14" s="25" t="s">
        <v>106</v>
      </c>
      <c r="E14" s="27" t="s">
        <v>16</v>
      </c>
      <c r="F14" s="44">
        <v>36</v>
      </c>
      <c r="G14" s="44">
        <v>38</v>
      </c>
      <c r="H14" s="100">
        <f>SUM(F14:G14)</f>
        <v>74</v>
      </c>
      <c r="I14" s="54">
        <v>36</v>
      </c>
      <c r="J14" s="38">
        <f>SUM(H14:I14)</f>
        <v>110</v>
      </c>
    </row>
    <row r="15" spans="1:10" ht="19.5">
      <c r="A15" s="39">
        <v>12</v>
      </c>
      <c r="B15" s="25" t="s">
        <v>115</v>
      </c>
      <c r="C15" s="25" t="s">
        <v>105</v>
      </c>
      <c r="D15" s="25" t="s">
        <v>92</v>
      </c>
      <c r="E15" s="27" t="s">
        <v>16</v>
      </c>
      <c r="F15" s="45">
        <v>35</v>
      </c>
      <c r="G15" s="44">
        <v>41</v>
      </c>
      <c r="H15" s="100">
        <f>SUM(F15:G15)</f>
        <v>76</v>
      </c>
      <c r="I15" s="54">
        <v>36</v>
      </c>
      <c r="J15" s="38">
        <f>SUM(H15:I15)</f>
        <v>112</v>
      </c>
    </row>
    <row r="16" spans="1:10" ht="19.5">
      <c r="A16" s="39">
        <v>13</v>
      </c>
      <c r="B16" s="25" t="s">
        <v>66</v>
      </c>
      <c r="C16" s="25" t="s">
        <v>67</v>
      </c>
      <c r="D16" s="25" t="s">
        <v>53</v>
      </c>
      <c r="E16" s="27" t="s">
        <v>16</v>
      </c>
      <c r="F16" s="44">
        <v>36</v>
      </c>
      <c r="G16" s="45">
        <v>32</v>
      </c>
      <c r="H16" s="98">
        <f>SUM(F16:G16)</f>
        <v>68</v>
      </c>
      <c r="I16" s="54">
        <v>50</v>
      </c>
      <c r="J16" s="61">
        <f>SUM(H16:I16)</f>
        <v>118</v>
      </c>
    </row>
    <row r="17" spans="1:10" ht="19.5">
      <c r="A17" s="39">
        <v>14</v>
      </c>
      <c r="B17" s="25" t="s">
        <v>93</v>
      </c>
      <c r="C17" s="25" t="s">
        <v>94</v>
      </c>
      <c r="D17" s="25" t="s">
        <v>40</v>
      </c>
      <c r="E17" s="27" t="s">
        <v>16</v>
      </c>
      <c r="F17" s="44">
        <v>41</v>
      </c>
      <c r="G17" s="44">
        <v>42</v>
      </c>
      <c r="H17" s="100">
        <f>SUM(F17:G17)</f>
        <v>83</v>
      </c>
      <c r="I17" s="54">
        <v>38</v>
      </c>
      <c r="J17" s="38">
        <f>SUM(H17:I17)</f>
        <v>121</v>
      </c>
    </row>
    <row r="18" spans="1:10" ht="19.5">
      <c r="A18" s="39">
        <v>15</v>
      </c>
      <c r="B18" s="25" t="s">
        <v>96</v>
      </c>
      <c r="C18" s="25" t="s">
        <v>21</v>
      </c>
      <c r="D18" s="25" t="s">
        <v>40</v>
      </c>
      <c r="E18" s="27" t="s">
        <v>16</v>
      </c>
      <c r="F18" s="44">
        <v>41</v>
      </c>
      <c r="G18" s="44">
        <v>39</v>
      </c>
      <c r="H18" s="100">
        <f>SUM(F18:G18)</f>
        <v>80</v>
      </c>
      <c r="I18" s="54">
        <v>41</v>
      </c>
      <c r="J18" s="38">
        <f>SUM(H18:I18)</f>
        <v>121</v>
      </c>
    </row>
    <row r="19" spans="1:10" ht="19.5">
      <c r="A19" s="39">
        <v>16</v>
      </c>
      <c r="B19" s="25" t="s">
        <v>114</v>
      </c>
      <c r="C19" s="25" t="s">
        <v>18</v>
      </c>
      <c r="D19" s="25" t="s">
        <v>19</v>
      </c>
      <c r="E19" s="27" t="s">
        <v>16</v>
      </c>
      <c r="F19" s="44">
        <v>43</v>
      </c>
      <c r="G19" s="45">
        <v>35</v>
      </c>
      <c r="H19" s="100">
        <f>SUM(F19:G19)</f>
        <v>78</v>
      </c>
      <c r="I19" s="56">
        <v>45</v>
      </c>
      <c r="J19" s="38">
        <f>SUM(H19:I19)</f>
        <v>123</v>
      </c>
    </row>
    <row r="20" spans="1:10" ht="19.5">
      <c r="A20" s="39">
        <v>17</v>
      </c>
      <c r="B20" s="25" t="s">
        <v>85</v>
      </c>
      <c r="C20" s="25" t="s">
        <v>34</v>
      </c>
      <c r="D20" s="25" t="s">
        <v>106</v>
      </c>
      <c r="E20" s="27" t="s">
        <v>16</v>
      </c>
      <c r="F20" s="44">
        <v>38</v>
      </c>
      <c r="G20" s="44">
        <v>49</v>
      </c>
      <c r="H20" s="100">
        <f>SUM(F20:G20)</f>
        <v>87</v>
      </c>
      <c r="I20" s="54">
        <v>36</v>
      </c>
      <c r="J20" s="38">
        <f>SUM(H20:I20)</f>
        <v>123</v>
      </c>
    </row>
    <row r="21" spans="1:10" ht="19.5">
      <c r="A21" s="39">
        <v>18</v>
      </c>
      <c r="B21" s="25" t="s">
        <v>20</v>
      </c>
      <c r="C21" s="25" t="s">
        <v>18</v>
      </c>
      <c r="D21" s="25" t="s">
        <v>19</v>
      </c>
      <c r="E21" s="27" t="s">
        <v>16</v>
      </c>
      <c r="F21" s="44">
        <v>39</v>
      </c>
      <c r="G21" s="44">
        <v>46</v>
      </c>
      <c r="H21" s="100">
        <f>SUM(F21:G21)</f>
        <v>85</v>
      </c>
      <c r="I21" s="56">
        <v>40</v>
      </c>
      <c r="J21" s="38">
        <f>SUM(H21:I21)</f>
        <v>125</v>
      </c>
    </row>
    <row r="22" spans="1:10" ht="19.5">
      <c r="A22" s="39">
        <v>19</v>
      </c>
      <c r="B22" s="25" t="s">
        <v>133</v>
      </c>
      <c r="C22" s="25" t="s">
        <v>27</v>
      </c>
      <c r="D22" s="25" t="s">
        <v>40</v>
      </c>
      <c r="E22" s="27" t="s">
        <v>16</v>
      </c>
      <c r="F22" s="44">
        <v>43</v>
      </c>
      <c r="G22" s="44">
        <v>41</v>
      </c>
      <c r="H22" s="100">
        <f>SUM(F22:G22)</f>
        <v>84</v>
      </c>
      <c r="I22" s="54">
        <v>41</v>
      </c>
      <c r="J22" s="38">
        <f>SUM(H22:I22)</f>
        <v>125</v>
      </c>
    </row>
    <row r="23" spans="1:10" ht="19.5">
      <c r="A23" s="39">
        <v>20</v>
      </c>
      <c r="B23" s="25" t="s">
        <v>134</v>
      </c>
      <c r="C23" s="25" t="s">
        <v>135</v>
      </c>
      <c r="D23" s="25" t="s">
        <v>136</v>
      </c>
      <c r="E23" s="27" t="s">
        <v>16</v>
      </c>
      <c r="F23" s="44">
        <v>45</v>
      </c>
      <c r="G23" s="44">
        <v>38</v>
      </c>
      <c r="H23" s="100">
        <f>SUM(F23:G23)</f>
        <v>83</v>
      </c>
      <c r="I23" s="54">
        <v>42</v>
      </c>
      <c r="J23" s="38">
        <f>SUM(H23:I23)</f>
        <v>125</v>
      </c>
    </row>
    <row r="24" spans="1:10" ht="19.5">
      <c r="A24" s="39">
        <v>21</v>
      </c>
      <c r="B24" s="25" t="s">
        <v>64</v>
      </c>
      <c r="C24" s="25" t="s">
        <v>65</v>
      </c>
      <c r="D24" s="25" t="s">
        <v>53</v>
      </c>
      <c r="E24" s="27" t="s">
        <v>16</v>
      </c>
      <c r="F24" s="44">
        <v>37</v>
      </c>
      <c r="G24" s="44">
        <v>47</v>
      </c>
      <c r="H24" s="100">
        <f>SUM(F24:G24)</f>
        <v>84</v>
      </c>
      <c r="I24" s="54">
        <v>42</v>
      </c>
      <c r="J24" s="38">
        <f>SUM(H24:I24)</f>
        <v>126</v>
      </c>
    </row>
    <row r="25" spans="1:10" ht="19.5">
      <c r="A25" s="39">
        <v>22</v>
      </c>
      <c r="B25" s="25" t="s">
        <v>62</v>
      </c>
      <c r="C25" s="25" t="s">
        <v>63</v>
      </c>
      <c r="D25" s="25" t="s">
        <v>61</v>
      </c>
      <c r="E25" s="27" t="s">
        <v>16</v>
      </c>
      <c r="F25" s="44">
        <v>40</v>
      </c>
      <c r="G25" s="44">
        <v>41</v>
      </c>
      <c r="H25" s="100">
        <f>SUM(F25:G25)</f>
        <v>81</v>
      </c>
      <c r="I25" s="54">
        <v>48</v>
      </c>
      <c r="J25" s="38">
        <f>SUM(H25:I25)</f>
        <v>129</v>
      </c>
    </row>
    <row r="26" spans="1:10" ht="19.5">
      <c r="A26" s="39">
        <v>23</v>
      </c>
      <c r="B26" s="25" t="s">
        <v>131</v>
      </c>
      <c r="C26" s="25" t="s">
        <v>132</v>
      </c>
      <c r="D26" s="25" t="s">
        <v>40</v>
      </c>
      <c r="E26" s="27" t="s">
        <v>16</v>
      </c>
      <c r="F26" s="44">
        <v>42</v>
      </c>
      <c r="G26" s="44">
        <v>37</v>
      </c>
      <c r="H26" s="100">
        <f>SUM(F26:G26)</f>
        <v>79</v>
      </c>
      <c r="I26" s="54">
        <v>50</v>
      </c>
      <c r="J26" s="38">
        <f>SUM(H26:I26)</f>
        <v>129</v>
      </c>
    </row>
    <row r="27" spans="1:10" ht="19.5">
      <c r="A27" s="39">
        <v>24</v>
      </c>
      <c r="B27" s="25" t="s">
        <v>139</v>
      </c>
      <c r="C27" s="25" t="s">
        <v>140</v>
      </c>
      <c r="D27" s="25" t="s">
        <v>136</v>
      </c>
      <c r="E27" s="27" t="s">
        <v>16</v>
      </c>
      <c r="F27" s="44">
        <v>44</v>
      </c>
      <c r="G27" s="44">
        <v>41</v>
      </c>
      <c r="H27" s="100">
        <f>SUM(F27:G27)</f>
        <v>85</v>
      </c>
      <c r="I27" s="54">
        <v>44</v>
      </c>
      <c r="J27" s="38">
        <f>SUM(H27:I27)</f>
        <v>129</v>
      </c>
    </row>
    <row r="28" spans="1:10" ht="19.5">
      <c r="A28" s="39">
        <v>25</v>
      </c>
      <c r="B28" s="25" t="s">
        <v>108</v>
      </c>
      <c r="C28" s="25" t="s">
        <v>110</v>
      </c>
      <c r="D28" s="25" t="s">
        <v>24</v>
      </c>
      <c r="E28" s="27" t="s">
        <v>16</v>
      </c>
      <c r="F28" s="44">
        <v>45</v>
      </c>
      <c r="G28" s="44">
        <v>45</v>
      </c>
      <c r="H28" s="100">
        <f>SUM(F28:G28)</f>
        <v>90</v>
      </c>
      <c r="I28" s="54">
        <v>40</v>
      </c>
      <c r="J28" s="38">
        <f>SUM(H28:I28)</f>
        <v>130</v>
      </c>
    </row>
    <row r="29" spans="1:10" ht="19.5">
      <c r="A29" s="39">
        <v>26</v>
      </c>
      <c r="B29" s="25" t="s">
        <v>59</v>
      </c>
      <c r="C29" s="25" t="s">
        <v>60</v>
      </c>
      <c r="D29" s="25" t="s">
        <v>61</v>
      </c>
      <c r="E29" s="27" t="s">
        <v>16</v>
      </c>
      <c r="F29" s="44">
        <v>42</v>
      </c>
      <c r="G29" s="44">
        <v>47</v>
      </c>
      <c r="H29" s="100">
        <f>SUM(F29:G29)</f>
        <v>89</v>
      </c>
      <c r="I29" s="54">
        <v>46</v>
      </c>
      <c r="J29" s="38">
        <f>SUM(H29:I29)</f>
        <v>135</v>
      </c>
    </row>
    <row r="30" spans="1:10" ht="19.5">
      <c r="A30" s="39">
        <v>27</v>
      </c>
      <c r="B30" s="25" t="s">
        <v>137</v>
      </c>
      <c r="C30" s="25" t="s">
        <v>138</v>
      </c>
      <c r="D30" s="25" t="s">
        <v>136</v>
      </c>
      <c r="E30" s="27" t="s">
        <v>16</v>
      </c>
      <c r="F30" s="44">
        <v>46</v>
      </c>
      <c r="G30" s="44">
        <v>45</v>
      </c>
      <c r="H30" s="100">
        <f>SUM(F30:G30)</f>
        <v>91</v>
      </c>
      <c r="I30" s="54">
        <v>45</v>
      </c>
      <c r="J30" s="38">
        <f>SUM(H30:I30)</f>
        <v>136</v>
      </c>
    </row>
    <row r="31" spans="1:10" ht="19.5">
      <c r="A31" s="39">
        <v>28</v>
      </c>
      <c r="B31" s="25" t="s">
        <v>113</v>
      </c>
      <c r="C31" s="25" t="s">
        <v>58</v>
      </c>
      <c r="D31" s="25" t="s">
        <v>53</v>
      </c>
      <c r="E31" s="27" t="s">
        <v>16</v>
      </c>
      <c r="F31" s="44">
        <v>44</v>
      </c>
      <c r="G31" s="44">
        <v>57</v>
      </c>
      <c r="H31" s="100">
        <f>SUM(F31:G31)</f>
        <v>101</v>
      </c>
      <c r="I31" s="54">
        <v>44</v>
      </c>
      <c r="J31" s="38">
        <f>SUM(H31:I31)</f>
        <v>145</v>
      </c>
    </row>
    <row r="32" spans="1:10" ht="19.5">
      <c r="A32" s="39">
        <v>29</v>
      </c>
      <c r="B32" s="25" t="s">
        <v>28</v>
      </c>
      <c r="C32" s="25" t="s">
        <v>29</v>
      </c>
      <c r="D32" s="25" t="s">
        <v>30</v>
      </c>
      <c r="E32" s="27" t="s">
        <v>16</v>
      </c>
      <c r="F32" s="44">
        <v>49</v>
      </c>
      <c r="G32" s="44">
        <v>47</v>
      </c>
      <c r="H32" s="100">
        <f>SUM(F32:G32)</f>
        <v>96</v>
      </c>
      <c r="I32" s="54">
        <v>49</v>
      </c>
      <c r="J32" s="38">
        <f>SUM(H32:I32)</f>
        <v>145</v>
      </c>
    </row>
    <row r="33" spans="1:10" ht="19.5">
      <c r="A33" s="39">
        <v>30</v>
      </c>
      <c r="B33" s="25" t="s">
        <v>87</v>
      </c>
      <c r="C33" s="25" t="s">
        <v>88</v>
      </c>
      <c r="D33" s="25" t="s">
        <v>106</v>
      </c>
      <c r="E33" s="27" t="s">
        <v>16</v>
      </c>
      <c r="F33" s="44">
        <v>47</v>
      </c>
      <c r="G33" s="44">
        <v>57</v>
      </c>
      <c r="H33" s="100">
        <f>SUM(F33:G33)</f>
        <v>104</v>
      </c>
      <c r="I33" s="54">
        <v>46</v>
      </c>
      <c r="J33" s="38">
        <f>SUM(H33:I33)</f>
        <v>150</v>
      </c>
    </row>
    <row r="34" spans="1:10" ht="19.5">
      <c r="A34" s="39">
        <v>31</v>
      </c>
      <c r="B34" s="25" t="s">
        <v>31</v>
      </c>
      <c r="C34" s="25" t="s">
        <v>32</v>
      </c>
      <c r="D34" s="25" t="s">
        <v>30</v>
      </c>
      <c r="E34" s="27" t="s">
        <v>16</v>
      </c>
      <c r="F34" s="44">
        <v>52</v>
      </c>
      <c r="G34" s="44">
        <v>51</v>
      </c>
      <c r="H34" s="100">
        <f>SUM(F34:G34)</f>
        <v>103</v>
      </c>
      <c r="I34" s="54">
        <v>49</v>
      </c>
      <c r="J34" s="38">
        <f>SUM(H34:I34)</f>
        <v>152</v>
      </c>
    </row>
    <row r="35" spans="1:10" ht="19.5">
      <c r="A35" s="39">
        <v>32</v>
      </c>
      <c r="B35" s="25" t="s">
        <v>104</v>
      </c>
      <c r="C35" s="25" t="s">
        <v>105</v>
      </c>
      <c r="D35" s="25" t="s">
        <v>61</v>
      </c>
      <c r="E35" s="27" t="s">
        <v>16</v>
      </c>
      <c r="F35" s="44">
        <v>53</v>
      </c>
      <c r="G35" s="44">
        <v>47</v>
      </c>
      <c r="H35" s="100">
        <f>SUM(F35:G35)</f>
        <v>100</v>
      </c>
      <c r="I35" s="56">
        <v>53</v>
      </c>
      <c r="J35" s="38">
        <f>SUM(H35:I35)</f>
        <v>153</v>
      </c>
    </row>
    <row r="36" spans="1:10" ht="19.5">
      <c r="A36" s="39">
        <v>33</v>
      </c>
      <c r="B36" s="25" t="s">
        <v>54</v>
      </c>
      <c r="C36" s="25" t="s">
        <v>55</v>
      </c>
      <c r="D36" s="25" t="s">
        <v>53</v>
      </c>
      <c r="E36" s="26" t="s">
        <v>16</v>
      </c>
      <c r="F36" s="44">
        <v>53</v>
      </c>
      <c r="G36" s="44">
        <v>51</v>
      </c>
      <c r="H36" s="100">
        <f>SUM(F36:G36)</f>
        <v>104</v>
      </c>
      <c r="I36" s="54">
        <v>53</v>
      </c>
      <c r="J36" s="38">
        <f>SUM(H36:I36)</f>
        <v>157</v>
      </c>
    </row>
    <row r="37" spans="1:10" ht="19.5">
      <c r="A37" s="39">
        <v>34</v>
      </c>
      <c r="B37" s="25" t="s">
        <v>127</v>
      </c>
      <c r="C37" s="25" t="s">
        <v>116</v>
      </c>
      <c r="D37" s="25" t="s">
        <v>19</v>
      </c>
      <c r="E37" s="27" t="s">
        <v>16</v>
      </c>
      <c r="F37" s="44">
        <v>50</v>
      </c>
      <c r="G37" s="44">
        <v>56</v>
      </c>
      <c r="H37" s="100">
        <f>SUM(F37:G37)</f>
        <v>106</v>
      </c>
      <c r="I37" s="56">
        <v>58</v>
      </c>
      <c r="J37" s="38">
        <f>SUM(H37:I37)</f>
        <v>164</v>
      </c>
    </row>
    <row r="38" spans="1:10" ht="19.5">
      <c r="A38" s="39">
        <v>35</v>
      </c>
      <c r="B38" s="25" t="s">
        <v>128</v>
      </c>
      <c r="C38" s="25" t="s">
        <v>129</v>
      </c>
      <c r="D38" s="25" t="s">
        <v>92</v>
      </c>
      <c r="E38" s="27" t="s">
        <v>16</v>
      </c>
      <c r="F38" s="44">
        <v>53</v>
      </c>
      <c r="G38" s="44">
        <v>56</v>
      </c>
      <c r="H38" s="100">
        <f>SUM(F38:G38)</f>
        <v>109</v>
      </c>
      <c r="I38" s="54">
        <v>55</v>
      </c>
      <c r="J38" s="38">
        <f>SUM(H38:I38)</f>
        <v>164</v>
      </c>
    </row>
    <row r="39" spans="1:10" ht="19.5">
      <c r="A39" s="39">
        <v>36</v>
      </c>
      <c r="B39" s="25" t="s">
        <v>111</v>
      </c>
      <c r="C39" s="25" t="s">
        <v>112</v>
      </c>
      <c r="D39" s="25" t="s">
        <v>53</v>
      </c>
      <c r="E39" s="27" t="s">
        <v>16</v>
      </c>
      <c r="F39" s="44">
        <v>67</v>
      </c>
      <c r="G39" s="44">
        <v>57</v>
      </c>
      <c r="H39" s="100">
        <f>SUM(F39:G39)</f>
        <v>124</v>
      </c>
      <c r="I39" s="54">
        <v>48</v>
      </c>
      <c r="J39" s="38">
        <f>SUM(H39:I39)</f>
        <v>172</v>
      </c>
    </row>
    <row r="40" spans="1:10" ht="19.5">
      <c r="A40" s="39">
        <v>37</v>
      </c>
      <c r="B40" s="25" t="s">
        <v>107</v>
      </c>
      <c r="C40" s="25" t="s">
        <v>17</v>
      </c>
      <c r="D40" s="25" t="s">
        <v>40</v>
      </c>
      <c r="E40" s="27" t="s">
        <v>16</v>
      </c>
      <c r="F40" s="115" t="s">
        <v>194</v>
      </c>
      <c r="G40" s="44"/>
      <c r="H40" s="100"/>
      <c r="I40" s="54"/>
      <c r="J40" s="38"/>
    </row>
  </sheetData>
  <mergeCells count="3">
    <mergeCell ref="A1:J1"/>
    <mergeCell ref="A2:J2"/>
    <mergeCell ref="B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N13" sqref="N13"/>
    </sheetView>
  </sheetViews>
  <sheetFormatPr defaultColWidth="9.140625" defaultRowHeight="12.75"/>
  <cols>
    <col min="1" max="1" width="7.00390625" style="0" customWidth="1"/>
    <col min="2" max="2" width="17.8515625" style="0" customWidth="1"/>
    <col min="3" max="3" width="18.421875" style="0" customWidth="1"/>
    <col min="4" max="4" width="38.8515625" style="0" customWidth="1"/>
    <col min="5" max="5" width="6.00390625" style="0" customWidth="1"/>
    <col min="11" max="11" width="15.28125" style="0" customWidth="1"/>
  </cols>
  <sheetData>
    <row r="1" spans="1:10" ht="24" thickBot="1">
      <c r="A1" s="82" t="s">
        <v>141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5.5" thickBot="1">
      <c r="A2" s="85" t="s">
        <v>126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3.5" thickBot="1">
      <c r="A3" s="28" t="s">
        <v>8</v>
      </c>
      <c r="B3" s="88" t="s">
        <v>9</v>
      </c>
      <c r="C3" s="88"/>
      <c r="D3" s="29" t="s">
        <v>10</v>
      </c>
      <c r="E3" s="29" t="s">
        <v>11</v>
      </c>
      <c r="F3" s="20" t="s">
        <v>12</v>
      </c>
      <c r="G3" s="20" t="s">
        <v>13</v>
      </c>
      <c r="H3" s="21" t="s">
        <v>14</v>
      </c>
      <c r="I3" s="22" t="s">
        <v>15</v>
      </c>
      <c r="J3" s="23" t="s">
        <v>0</v>
      </c>
    </row>
    <row r="4" spans="1:11" ht="20.25" thickBot="1">
      <c r="A4" s="41">
        <v>1</v>
      </c>
      <c r="B4" s="72" t="s">
        <v>97</v>
      </c>
      <c r="C4" s="72" t="s">
        <v>98</v>
      </c>
      <c r="D4" s="72" t="s">
        <v>35</v>
      </c>
      <c r="E4" s="73" t="s">
        <v>41</v>
      </c>
      <c r="F4" s="70">
        <v>37</v>
      </c>
      <c r="G4" s="66">
        <v>33</v>
      </c>
      <c r="H4" s="109">
        <f>SUM(F4:G4)</f>
        <v>70</v>
      </c>
      <c r="I4" s="68">
        <v>37</v>
      </c>
      <c r="J4" s="112">
        <f>SUM(H4:I4)</f>
        <v>107</v>
      </c>
      <c r="K4" s="71" t="s">
        <v>123</v>
      </c>
    </row>
    <row r="5" spans="1:10" ht="19.5">
      <c r="A5" s="30">
        <v>2</v>
      </c>
      <c r="B5" s="72" t="s">
        <v>99</v>
      </c>
      <c r="C5" s="72" t="s">
        <v>42</v>
      </c>
      <c r="D5" s="72" t="s">
        <v>40</v>
      </c>
      <c r="E5" s="73" t="s">
        <v>41</v>
      </c>
      <c r="F5" s="66">
        <v>35</v>
      </c>
      <c r="G5" s="70">
        <v>36</v>
      </c>
      <c r="H5" s="113">
        <f>SUM(F5:G5)</f>
        <v>71</v>
      </c>
      <c r="I5" s="68">
        <v>41</v>
      </c>
      <c r="J5" s="114">
        <f>SUM(H5:I5)</f>
        <v>112</v>
      </c>
    </row>
    <row r="6" spans="1:10" ht="19.5">
      <c r="A6" s="41">
        <v>3</v>
      </c>
      <c r="B6" s="72" t="s">
        <v>48</v>
      </c>
      <c r="C6" s="72" t="s">
        <v>49</v>
      </c>
      <c r="D6" s="72" t="s">
        <v>35</v>
      </c>
      <c r="E6" s="73" t="s">
        <v>41</v>
      </c>
      <c r="F6" s="70">
        <v>42</v>
      </c>
      <c r="G6" s="70">
        <v>42</v>
      </c>
      <c r="H6" s="113">
        <f>SUM(F6:G6)</f>
        <v>84</v>
      </c>
      <c r="I6" s="68">
        <v>37</v>
      </c>
      <c r="J6" s="114">
        <f>SUM(H6:I6)</f>
        <v>121</v>
      </c>
    </row>
    <row r="7" spans="1:10" ht="19.5">
      <c r="A7" s="30">
        <v>4</v>
      </c>
      <c r="B7" s="42" t="s">
        <v>44</v>
      </c>
      <c r="C7" s="42" t="s">
        <v>45</v>
      </c>
      <c r="D7" s="42" t="s">
        <v>24</v>
      </c>
      <c r="E7" s="32" t="s">
        <v>41</v>
      </c>
      <c r="F7" s="44">
        <v>41</v>
      </c>
      <c r="G7" s="44">
        <v>41</v>
      </c>
      <c r="H7" s="100">
        <f>SUM(F7:G7)</f>
        <v>82</v>
      </c>
      <c r="I7" s="56">
        <v>42</v>
      </c>
      <c r="J7" s="61">
        <f>SUM(H7:I7)</f>
        <v>124</v>
      </c>
    </row>
    <row r="8" spans="1:10" ht="19.5">
      <c r="A8" s="41">
        <v>5</v>
      </c>
      <c r="B8" s="31" t="s">
        <v>69</v>
      </c>
      <c r="C8" s="31" t="s">
        <v>70</v>
      </c>
      <c r="D8" s="31" t="s">
        <v>35</v>
      </c>
      <c r="E8" s="32" t="s">
        <v>41</v>
      </c>
      <c r="F8" s="44">
        <v>41</v>
      </c>
      <c r="G8" s="44">
        <v>47</v>
      </c>
      <c r="H8" s="100">
        <f>SUM(F8:G8)</f>
        <v>88</v>
      </c>
      <c r="I8" s="54">
        <v>41</v>
      </c>
      <c r="J8" s="61">
        <f>SUM(H8:I8)</f>
        <v>129</v>
      </c>
    </row>
    <row r="9" spans="1:10" ht="19.5">
      <c r="A9" s="30">
        <v>6</v>
      </c>
      <c r="B9" s="31" t="s">
        <v>46</v>
      </c>
      <c r="C9" s="31" t="s">
        <v>47</v>
      </c>
      <c r="D9" s="31" t="s">
        <v>30</v>
      </c>
      <c r="E9" s="32" t="s">
        <v>41</v>
      </c>
      <c r="F9" s="44">
        <v>46</v>
      </c>
      <c r="G9" s="44">
        <v>45</v>
      </c>
      <c r="H9" s="100">
        <f>SUM(F9:G9)</f>
        <v>91</v>
      </c>
      <c r="I9" s="54">
        <v>41</v>
      </c>
      <c r="J9" s="61">
        <f>SUM(H9:I9)</f>
        <v>132</v>
      </c>
    </row>
    <row r="10" spans="1:10" ht="19.5">
      <c r="A10" s="41">
        <v>7</v>
      </c>
      <c r="B10" s="42" t="s">
        <v>56</v>
      </c>
      <c r="C10" s="42" t="s">
        <v>68</v>
      </c>
      <c r="D10" s="31" t="s">
        <v>53</v>
      </c>
      <c r="E10" s="32" t="s">
        <v>41</v>
      </c>
      <c r="F10" s="44">
        <v>45</v>
      </c>
      <c r="G10" s="44">
        <v>44</v>
      </c>
      <c r="H10" s="100">
        <f>SUM(F10:G10)</f>
        <v>89</v>
      </c>
      <c r="I10" s="56">
        <v>45</v>
      </c>
      <c r="J10" s="61">
        <f>SUM(H10:I10)</f>
        <v>134</v>
      </c>
    </row>
    <row r="11" spans="1:10" ht="19.5">
      <c r="A11" s="30">
        <v>8</v>
      </c>
      <c r="B11" s="31" t="s">
        <v>142</v>
      </c>
      <c r="C11" s="31" t="s">
        <v>143</v>
      </c>
      <c r="D11" s="31" t="s">
        <v>19</v>
      </c>
      <c r="E11" s="32" t="s">
        <v>41</v>
      </c>
      <c r="F11" s="44">
        <v>42</v>
      </c>
      <c r="G11" s="44">
        <v>48</v>
      </c>
      <c r="H11" s="100">
        <f>SUM(F11:G11)</f>
        <v>90</v>
      </c>
      <c r="I11" s="54">
        <v>44</v>
      </c>
      <c r="J11" s="61">
        <f>SUM(H11:I11)</f>
        <v>134</v>
      </c>
    </row>
    <row r="12" spans="1:10" ht="19.5">
      <c r="A12" s="41">
        <v>9</v>
      </c>
      <c r="B12" s="31" t="s">
        <v>144</v>
      </c>
      <c r="C12" s="31" t="s">
        <v>42</v>
      </c>
      <c r="D12" s="31" t="s">
        <v>19</v>
      </c>
      <c r="E12" s="32" t="s">
        <v>41</v>
      </c>
      <c r="F12" s="44">
        <v>47</v>
      </c>
      <c r="G12" s="44">
        <v>48</v>
      </c>
      <c r="H12" s="100">
        <f>SUM(F12:G12)</f>
        <v>95</v>
      </c>
      <c r="I12" s="54">
        <v>40</v>
      </c>
      <c r="J12" s="61">
        <f>SUM(H12:I12)</f>
        <v>135</v>
      </c>
    </row>
    <row r="13" spans="1:10" ht="19.5">
      <c r="A13" s="30">
        <v>10</v>
      </c>
      <c r="B13" s="31" t="s">
        <v>151</v>
      </c>
      <c r="C13" s="31" t="s">
        <v>152</v>
      </c>
      <c r="D13" s="31" t="s">
        <v>40</v>
      </c>
      <c r="E13" s="32" t="s">
        <v>41</v>
      </c>
      <c r="F13" s="44">
        <v>49</v>
      </c>
      <c r="G13" s="44">
        <v>39</v>
      </c>
      <c r="H13" s="100">
        <f>SUM(F13:G13)</f>
        <v>88</v>
      </c>
      <c r="I13" s="54">
        <v>47</v>
      </c>
      <c r="J13" s="61">
        <f>SUM(H13:I13)</f>
        <v>135</v>
      </c>
    </row>
    <row r="14" spans="1:10" ht="19.5">
      <c r="A14" s="41">
        <v>11</v>
      </c>
      <c r="B14" s="42" t="s">
        <v>145</v>
      </c>
      <c r="C14" s="42" t="s">
        <v>146</v>
      </c>
      <c r="D14" s="42" t="s">
        <v>24</v>
      </c>
      <c r="E14" s="32" t="s">
        <v>41</v>
      </c>
      <c r="F14" s="44">
        <v>52</v>
      </c>
      <c r="G14" s="44">
        <v>41</v>
      </c>
      <c r="H14" s="100">
        <f>SUM(F14:G14)</f>
        <v>93</v>
      </c>
      <c r="I14" s="56">
        <v>43</v>
      </c>
      <c r="J14" s="61">
        <f>SUM(H14:I14)</f>
        <v>136</v>
      </c>
    </row>
    <row r="15" spans="1:10" ht="19.5">
      <c r="A15" s="30">
        <v>12</v>
      </c>
      <c r="B15" s="31" t="s">
        <v>147</v>
      </c>
      <c r="C15" s="31" t="s">
        <v>148</v>
      </c>
      <c r="D15" s="31" t="s">
        <v>30</v>
      </c>
      <c r="E15" s="32" t="s">
        <v>41</v>
      </c>
      <c r="F15" s="44">
        <v>44</v>
      </c>
      <c r="G15" s="44">
        <v>51</v>
      </c>
      <c r="H15" s="100">
        <f>SUM(F15:G15)</f>
        <v>95</v>
      </c>
      <c r="I15" s="54">
        <v>50</v>
      </c>
      <c r="J15" s="61">
        <f>SUM(H15:I15)</f>
        <v>145</v>
      </c>
    </row>
    <row r="16" spans="1:10" ht="19.5">
      <c r="A16" s="41">
        <v>13</v>
      </c>
      <c r="B16" s="31" t="s">
        <v>71</v>
      </c>
      <c r="C16" s="31" t="s">
        <v>72</v>
      </c>
      <c r="D16" s="31" t="s">
        <v>53</v>
      </c>
      <c r="E16" s="32" t="s">
        <v>41</v>
      </c>
      <c r="F16" s="44">
        <v>47</v>
      </c>
      <c r="G16" s="44">
        <v>55</v>
      </c>
      <c r="H16" s="100">
        <f>SUM(F16:G16)</f>
        <v>102</v>
      </c>
      <c r="I16" s="54">
        <v>45</v>
      </c>
      <c r="J16" s="61">
        <f>SUM(H16:I16)</f>
        <v>147</v>
      </c>
    </row>
    <row r="17" spans="1:10" ht="19.5">
      <c r="A17" s="30">
        <v>14</v>
      </c>
      <c r="B17" s="31" t="s">
        <v>50</v>
      </c>
      <c r="C17" s="31" t="s">
        <v>51</v>
      </c>
      <c r="D17" s="31" t="s">
        <v>40</v>
      </c>
      <c r="E17" s="32" t="s">
        <v>41</v>
      </c>
      <c r="F17" s="44">
        <v>53</v>
      </c>
      <c r="G17" s="44">
        <v>46</v>
      </c>
      <c r="H17" s="100">
        <f>SUM(F17:G17)</f>
        <v>99</v>
      </c>
      <c r="I17" s="54">
        <v>60</v>
      </c>
      <c r="J17" s="61">
        <f>SUM(H17:I17)</f>
        <v>159</v>
      </c>
    </row>
    <row r="18" spans="1:10" ht="19.5">
      <c r="A18" s="41">
        <v>15</v>
      </c>
      <c r="B18" s="31" t="s">
        <v>22</v>
      </c>
      <c r="C18" s="31" t="s">
        <v>43</v>
      </c>
      <c r="D18" s="31" t="s">
        <v>19</v>
      </c>
      <c r="E18" s="32" t="s">
        <v>41</v>
      </c>
      <c r="F18" s="44">
        <v>55</v>
      </c>
      <c r="G18" s="44">
        <v>60</v>
      </c>
      <c r="H18" s="100">
        <f>SUM(F18:G18)</f>
        <v>115</v>
      </c>
      <c r="I18" s="54">
        <v>52</v>
      </c>
      <c r="J18" s="61">
        <f>SUM(H18:I18)</f>
        <v>167</v>
      </c>
    </row>
    <row r="19" spans="1:10" ht="19.5">
      <c r="A19" s="30">
        <v>16</v>
      </c>
      <c r="B19" s="31" t="s">
        <v>149</v>
      </c>
      <c r="C19" s="31" t="s">
        <v>150</v>
      </c>
      <c r="D19" s="31" t="s">
        <v>40</v>
      </c>
      <c r="E19" s="32" t="s">
        <v>41</v>
      </c>
      <c r="F19" s="44">
        <v>48</v>
      </c>
      <c r="G19" s="44">
        <v>60</v>
      </c>
      <c r="H19" s="100">
        <f>SUM(F19:G19)</f>
        <v>108</v>
      </c>
      <c r="I19" s="111" t="s">
        <v>122</v>
      </c>
      <c r="J19" s="61">
        <f>SUM(H19:I19)</f>
        <v>108</v>
      </c>
    </row>
  </sheetData>
  <mergeCells count="3">
    <mergeCell ref="A1:J1"/>
    <mergeCell ref="A2:J2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HP</cp:lastModifiedBy>
  <cp:lastPrinted>2014-05-12T16:53:17Z</cp:lastPrinted>
  <dcterms:created xsi:type="dcterms:W3CDTF">2006-05-08T14:06:36Z</dcterms:created>
  <dcterms:modified xsi:type="dcterms:W3CDTF">2014-05-12T17:23:48Z</dcterms:modified>
  <cp:category/>
  <cp:version/>
  <cp:contentType/>
  <cp:contentStatus/>
</cp:coreProperties>
</file>