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5600" windowHeight="11760"/>
  </bookViews>
  <sheets>
    <sheet name="Semiinale-Finale Ranking Masch" sheetId="1" r:id="rId1"/>
  </sheets>
  <calcPr calcId="124519"/>
</workbook>
</file>

<file path=xl/calcChain.xml><?xml version="1.0" encoding="utf-8"?>
<calcChain xmlns="http://schemas.openxmlformats.org/spreadsheetml/2006/main">
  <c r="K20" i="1"/>
  <c r="K19"/>
  <c r="K18"/>
  <c r="K17"/>
  <c r="K12"/>
  <c r="K11"/>
  <c r="K10"/>
  <c r="K9"/>
  <c r="K32" l="1"/>
  <c r="L32" s="1"/>
  <c r="K31"/>
  <c r="L31" s="1"/>
  <c r="K26"/>
  <c r="L26" s="1"/>
  <c r="K25"/>
  <c r="L25" s="1"/>
  <c r="N17"/>
  <c r="N20"/>
  <c r="N19"/>
  <c r="N18"/>
  <c r="N11"/>
  <c r="N12"/>
  <c r="N10"/>
  <c r="N9"/>
</calcChain>
</file>

<file path=xl/sharedStrings.xml><?xml version="1.0" encoding="utf-8"?>
<sst xmlns="http://schemas.openxmlformats.org/spreadsheetml/2006/main" count="75" uniqueCount="33">
  <si>
    <t>Pos.</t>
  </si>
  <si>
    <t>Totale</t>
  </si>
  <si>
    <t>Abbuono</t>
  </si>
  <si>
    <t>Bonus</t>
  </si>
  <si>
    <t>Generale</t>
  </si>
  <si>
    <r>
      <rPr>
        <b/>
        <i/>
        <sz val="18"/>
        <color indexed="17"/>
        <rFont val="Verdana"/>
        <family val="2"/>
      </rPr>
      <t xml:space="preserve">Federazione </t>
    </r>
    <r>
      <rPr>
        <b/>
        <i/>
        <sz val="18"/>
        <color indexed="62"/>
        <rFont val="Verdana"/>
        <family val="2"/>
      </rPr>
      <t xml:space="preserve">Sport Sordi </t>
    </r>
    <r>
      <rPr>
        <b/>
        <i/>
        <sz val="18"/>
        <color indexed="10"/>
        <rFont val="Verdana"/>
        <family val="2"/>
      </rPr>
      <t>Italia</t>
    </r>
  </si>
  <si>
    <r>
      <t xml:space="preserve"> ASD CSS </t>
    </r>
    <r>
      <rPr>
        <b/>
        <sz val="12"/>
        <rFont val="Calibri"/>
        <family val="2"/>
        <scheme val="minor"/>
      </rPr>
      <t>FAENZA</t>
    </r>
  </si>
  <si>
    <r>
      <t xml:space="preserve"> </t>
    </r>
    <r>
      <rPr>
        <b/>
        <sz val="12"/>
        <rFont val="Calibri"/>
        <family val="2"/>
        <scheme val="minor"/>
      </rPr>
      <t>QUARANTA</t>
    </r>
    <r>
      <rPr>
        <sz val="12"/>
        <rFont val="Calibri"/>
        <family val="2"/>
        <scheme val="minor"/>
      </rPr>
      <t xml:space="preserve"> Stefano</t>
    </r>
  </si>
  <si>
    <r>
      <t xml:space="preserve"> ASD ASS </t>
    </r>
    <r>
      <rPr>
        <b/>
        <sz val="12"/>
        <rFont val="Calibri"/>
        <family val="2"/>
        <scheme val="minor"/>
      </rPr>
      <t>FORLI'</t>
    </r>
  </si>
  <si>
    <r>
      <t xml:space="preserve"> </t>
    </r>
    <r>
      <rPr>
        <b/>
        <sz val="12"/>
        <rFont val="Calibri"/>
        <family val="2"/>
        <scheme val="minor"/>
      </rPr>
      <t>PANELLI</t>
    </r>
    <r>
      <rPr>
        <sz val="12"/>
        <rFont val="Calibri"/>
        <family val="2"/>
        <scheme val="minor"/>
      </rPr>
      <t xml:space="preserve"> Giuseppe</t>
    </r>
  </si>
  <si>
    <r>
      <t xml:space="preserve"> GS ENS</t>
    </r>
    <r>
      <rPr>
        <b/>
        <sz val="12"/>
        <rFont val="Calibri"/>
        <family val="2"/>
        <scheme val="minor"/>
      </rPr>
      <t xml:space="preserve"> LATINA</t>
    </r>
  </si>
  <si>
    <r>
      <t xml:space="preserve"> </t>
    </r>
    <r>
      <rPr>
        <b/>
        <sz val="12"/>
        <rFont val="Calibri"/>
        <family val="2"/>
        <scheme val="minor"/>
      </rPr>
      <t>SALVATI</t>
    </r>
    <r>
      <rPr>
        <sz val="12"/>
        <rFont val="Calibri"/>
        <family val="2"/>
        <scheme val="minor"/>
      </rPr>
      <t xml:space="preserve"> Enrico</t>
    </r>
  </si>
  <si>
    <r>
      <t xml:space="preserve"> </t>
    </r>
    <r>
      <rPr>
        <b/>
        <sz val="12"/>
        <rFont val="Calibri"/>
        <family val="2"/>
        <scheme val="minor"/>
      </rPr>
      <t>GIACUBBO</t>
    </r>
    <r>
      <rPr>
        <sz val="12"/>
        <rFont val="Calibri"/>
        <family val="2"/>
        <scheme val="minor"/>
      </rPr>
      <t xml:space="preserve"> Domenico</t>
    </r>
  </si>
  <si>
    <r>
      <t xml:space="preserve"> </t>
    </r>
    <r>
      <rPr>
        <b/>
        <sz val="12"/>
        <rFont val="Calibri"/>
        <family val="2"/>
        <scheme val="minor"/>
      </rPr>
      <t>FRANDOLI</t>
    </r>
    <r>
      <rPr>
        <sz val="12"/>
        <rFont val="Calibri"/>
        <family val="2"/>
        <scheme val="minor"/>
      </rPr>
      <t xml:space="preserve"> Marco</t>
    </r>
  </si>
  <si>
    <r>
      <t xml:space="preserve"> </t>
    </r>
    <r>
      <rPr>
        <b/>
        <sz val="12"/>
        <rFont val="Calibri"/>
        <family val="2"/>
        <scheme val="minor"/>
      </rPr>
      <t>LITTAME'</t>
    </r>
    <r>
      <rPr>
        <sz val="12"/>
        <rFont val="Calibri"/>
        <family val="2"/>
        <scheme val="minor"/>
      </rPr>
      <t xml:space="preserve"> Giancarlo</t>
    </r>
  </si>
  <si>
    <r>
      <t xml:space="preserve"> </t>
    </r>
    <r>
      <rPr>
        <b/>
        <sz val="12"/>
        <rFont val="Calibri"/>
        <family val="2"/>
        <scheme val="minor"/>
      </rPr>
      <t>TRONCHI</t>
    </r>
    <r>
      <rPr>
        <sz val="12"/>
        <rFont val="Calibri"/>
        <family val="2"/>
        <scheme val="minor"/>
      </rPr>
      <t xml:space="preserve"> Nadir</t>
    </r>
  </si>
  <si>
    <r>
      <t xml:space="preserve"> </t>
    </r>
    <r>
      <rPr>
        <b/>
        <sz val="12"/>
        <rFont val="Calibri"/>
        <family val="2"/>
        <scheme val="minor"/>
      </rPr>
      <t>SACCHI</t>
    </r>
    <r>
      <rPr>
        <sz val="12"/>
        <rFont val="Calibri"/>
        <family val="2"/>
        <scheme val="minor"/>
      </rPr>
      <t xml:space="preserve"> Davide</t>
    </r>
  </si>
  <si>
    <t>Media</t>
  </si>
  <si>
    <t>scratch</t>
  </si>
  <si>
    <t>3°</t>
  </si>
  <si>
    <t>4°</t>
  </si>
  <si>
    <t>2°</t>
  </si>
  <si>
    <t>Birilli</t>
  </si>
  <si>
    <t>Girone Pari Maschile</t>
  </si>
  <si>
    <t>Girone Dispari Maschile</t>
  </si>
  <si>
    <t>FINALE MASCHILE 3°/4° POSTO</t>
  </si>
  <si>
    <t>FINALE MASCHILE 1°/2° POSTO</t>
  </si>
  <si>
    <t>P1</t>
  </si>
  <si>
    <t>P2</t>
  </si>
  <si>
    <t xml:space="preserve"> Giocatore</t>
  </si>
  <si>
    <t xml:space="preserve"> Società</t>
  </si>
  <si>
    <t>P3</t>
  </si>
  <si>
    <t>SEMIFINALE ROUND-ROBIN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</si>
</sst>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20"/>
      <color indexed="12"/>
      <name val="Verdana"/>
      <family val="2"/>
    </font>
    <font>
      <b/>
      <sz val="12"/>
      <color rgb="FF000000"/>
      <name val="Calibri"/>
      <family val="2"/>
      <scheme val="minor"/>
    </font>
    <font>
      <b/>
      <i/>
      <sz val="18"/>
      <color indexed="12"/>
      <name val="Verdana"/>
      <family val="2"/>
    </font>
    <font>
      <b/>
      <i/>
      <sz val="18"/>
      <color indexed="17"/>
      <name val="Verdana"/>
      <family val="2"/>
    </font>
    <font>
      <b/>
      <i/>
      <sz val="18"/>
      <color indexed="62"/>
      <name val="Verdana"/>
      <family val="2"/>
    </font>
    <font>
      <b/>
      <i/>
      <sz val="18"/>
      <color indexed="10"/>
      <name val="Verdana"/>
      <family val="2"/>
    </font>
    <font>
      <b/>
      <sz val="12"/>
      <name val="Calibri"/>
      <family val="2"/>
      <scheme val="minor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124">
    <xf numFmtId="0" fontId="0" fillId="0" borderId="0" xfId="0"/>
    <xf numFmtId="0" fontId="0" fillId="0" borderId="0" xfId="0" applyBorder="1"/>
    <xf numFmtId="0" fontId="4" fillId="0" borderId="0" xfId="1" applyFont="1" applyFill="1">
      <alignment vertical="top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3" fontId="5" fillId="0" borderId="5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3" fontId="9" fillId="0" borderId="27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2" fontId="6" fillId="0" borderId="17" xfId="0" applyNumberFormat="1" applyFont="1" applyFill="1" applyBorder="1" applyAlignment="1">
      <alignment horizontal="center" vertical="center"/>
    </xf>
    <xf numFmtId="2" fontId="6" fillId="3" borderId="17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3" fontId="9" fillId="0" borderId="21" xfId="0" applyNumberFormat="1" applyFont="1" applyFill="1" applyBorder="1" applyAlignment="1">
      <alignment horizontal="center" vertical="center"/>
    </xf>
    <xf numFmtId="3" fontId="9" fillId="3" borderId="21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3" fontId="9" fillId="0" borderId="23" xfId="0" applyNumberFormat="1" applyFont="1" applyFill="1" applyBorder="1" applyAlignment="1">
      <alignment horizontal="center" vertical="center"/>
    </xf>
    <xf numFmtId="2" fontId="6" fillId="0" borderId="34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9" fillId="0" borderId="25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9" fillId="0" borderId="34" xfId="0" applyNumberFormat="1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9" fillId="0" borderId="38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wrapText="1"/>
    </xf>
    <xf numFmtId="0" fontId="2" fillId="4" borderId="20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6" fillId="0" borderId="39" xfId="1" applyFont="1" applyFill="1" applyBorder="1" applyAlignment="1">
      <alignment vertical="center"/>
    </xf>
    <xf numFmtId="0" fontId="6" fillId="0" borderId="40" xfId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4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4" borderId="42" xfId="0" applyFont="1" applyFill="1" applyBorder="1" applyAlignment="1">
      <alignment horizontal="center" vertical="center"/>
    </xf>
    <xf numFmtId="3" fontId="5" fillId="0" borderId="44" xfId="0" applyNumberFormat="1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vertical="center"/>
    </xf>
    <xf numFmtId="0" fontId="6" fillId="0" borderId="46" xfId="1" applyFont="1" applyFill="1" applyBorder="1" applyAlignment="1">
      <alignment vertical="center"/>
    </xf>
    <xf numFmtId="0" fontId="6" fillId="0" borderId="47" xfId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0" fillId="0" borderId="49" xfId="0" applyFill="1" applyBorder="1" applyAlignment="1"/>
    <xf numFmtId="0" fontId="15" fillId="4" borderId="9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9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6" fillId="0" borderId="41" xfId="0" applyFont="1" applyFill="1" applyBorder="1" applyAlignment="1">
      <alignment horizontal="left" vertical="center"/>
    </xf>
    <xf numFmtId="0" fontId="14" fillId="0" borderId="39" xfId="0" applyFont="1" applyFill="1" applyBorder="1" applyAlignment="1">
      <alignment horizontal="center" vertical="center"/>
    </xf>
  </cellXfs>
  <cellStyles count="2">
    <cellStyle name="Normale" xfId="0" builtinId="0"/>
    <cellStyle name="Stile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" name="AutoShape 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" name="AutoShape 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" name="AutoShape 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" name="AutoShape 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6" name="AutoShape 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7" name="AutoShape 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8" name="AutoShape 1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9" name="AutoShape 3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10" name="AutoShape 4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11" name="AutoShape 19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12" name="AutoShape 20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13" name="AutoShape 21" descr="pixel_trasparente"/>
        <xdr:cNvSpPr>
          <a:spLocks noChangeAspect="1" noChangeArrowheads="1"/>
        </xdr:cNvSpPr>
      </xdr:nvSpPr>
      <xdr:spPr bwMode="auto">
        <a:xfrm>
          <a:off x="1247775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14" name="AutoShape 22" descr="pixel_trasparente"/>
        <xdr:cNvSpPr>
          <a:spLocks noChangeAspect="1" noChangeArrowheads="1"/>
        </xdr:cNvSpPr>
      </xdr:nvSpPr>
      <xdr:spPr bwMode="auto">
        <a:xfrm>
          <a:off x="1247775" y="15144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15" name="AutoShape 23" descr="pixel_trasparente"/>
        <xdr:cNvSpPr>
          <a:spLocks noChangeAspect="1" noChangeArrowheads="1"/>
        </xdr:cNvSpPr>
      </xdr:nvSpPr>
      <xdr:spPr bwMode="auto">
        <a:xfrm>
          <a:off x="1247775" y="15144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16" name="AutoShape 24" descr="pixel_trasparente"/>
        <xdr:cNvSpPr>
          <a:spLocks noChangeAspect="1" noChangeArrowheads="1"/>
        </xdr:cNvSpPr>
      </xdr:nvSpPr>
      <xdr:spPr bwMode="auto">
        <a:xfrm>
          <a:off x="1247775" y="15144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17" name="AutoShape 2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18" name="AutoShape 2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19" name="AutoShape 28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0" name="AutoShape 2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1" name="AutoShape 3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2" name="AutoShape 3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3" name="AutoShape 3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4" name="AutoShape 3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5" name="AutoShape 3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6" name="AutoShape 3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7" name="AutoShape 36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8" name="AutoShape 3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29" name="AutoShape 38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0" name="AutoShape 3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1" name="AutoShape 4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2" name="AutoShape 4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3" name="AutoShape 4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4" name="AutoShape 4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5" name="AutoShape 4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6" name="AutoShape 46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7" name="AutoShape 4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8" name="AutoShape 48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39" name="AutoShape 4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0" name="AutoShape 5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1" name="AutoShape 5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2" name="AutoShape 5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3" name="AutoShape 5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4" name="AutoShape 5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5" name="AutoShape 5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6" name="AutoShape 56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7" name="AutoShape 5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171450</xdr:colOff>
      <xdr:row>1</xdr:row>
      <xdr:rowOff>188385</xdr:rowOff>
    </xdr:from>
    <xdr:to>
      <xdr:col>3</xdr:col>
      <xdr:colOff>73026</xdr:colOff>
      <xdr:row>1</xdr:row>
      <xdr:rowOff>647701</xdr:rowOff>
    </xdr:to>
    <xdr:pic>
      <xdr:nvPicPr>
        <xdr:cNvPr id="48" name="Picture 58" descr="premi il tasto sx del mouse per salvare il logo e inserirlo nei vostri document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425" y="388410"/>
          <a:ext cx="511176" cy="45931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49" name="AutoShape 5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0" name="AutoShape 6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1" name="AutoShape 6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2" name="AutoShape 6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3" name="AutoShape 63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4" name="AutoShape 64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5" name="AutoShape 65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6" name="AutoShape 66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7" name="AutoShape 67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8" name="AutoShape 68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59" name="AutoShape 69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60" name="AutoShape 70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61" name="AutoShape 71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76200</xdr:rowOff>
    </xdr:to>
    <xdr:sp macro="" textlink="">
      <xdr:nvSpPr>
        <xdr:cNvPr id="62" name="AutoShape 72" descr="pixel_trasparente"/>
        <xdr:cNvSpPr>
          <a:spLocks noChangeAspect="1" noChangeArrowheads="1"/>
        </xdr:cNvSpPr>
      </xdr:nvSpPr>
      <xdr:spPr bwMode="auto">
        <a:xfrm>
          <a:off x="819150" y="1333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264586</xdr:colOff>
      <xdr:row>1</xdr:row>
      <xdr:rowOff>200025</xdr:rowOff>
    </xdr:from>
    <xdr:to>
      <xdr:col>13</xdr:col>
      <xdr:colOff>190500</xdr:colOff>
      <xdr:row>1</xdr:row>
      <xdr:rowOff>682624</xdr:rowOff>
    </xdr:to>
    <xdr:pic>
      <xdr:nvPicPr>
        <xdr:cNvPr id="64" name="Immagine 63" descr="3d_render_of_bowling_ball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65361" y="400050"/>
          <a:ext cx="602189" cy="4825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66" name="AutoShape 22" descr="pixel_trasparente"/>
        <xdr:cNvSpPr>
          <a:spLocks noChangeAspect="1" noChangeArrowheads="1"/>
        </xdr:cNvSpPr>
      </xdr:nvSpPr>
      <xdr:spPr bwMode="auto">
        <a:xfrm>
          <a:off x="952500" y="1598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67" name="AutoShape 23" descr="pixel_trasparente"/>
        <xdr:cNvSpPr>
          <a:spLocks noChangeAspect="1" noChangeArrowheads="1"/>
        </xdr:cNvSpPr>
      </xdr:nvSpPr>
      <xdr:spPr bwMode="auto">
        <a:xfrm>
          <a:off x="952500" y="1598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68" name="AutoShape 24" descr="pixel_trasparente"/>
        <xdr:cNvSpPr>
          <a:spLocks noChangeAspect="1" noChangeArrowheads="1"/>
        </xdr:cNvSpPr>
      </xdr:nvSpPr>
      <xdr:spPr bwMode="auto">
        <a:xfrm>
          <a:off x="952500" y="159808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69" name="AutoShape 22" descr="pixel_trasparente"/>
        <xdr:cNvSpPr>
          <a:spLocks noChangeAspect="1" noChangeArrowheads="1"/>
        </xdr:cNvSpPr>
      </xdr:nvSpPr>
      <xdr:spPr bwMode="auto">
        <a:xfrm>
          <a:off x="1219200" y="72104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0" name="AutoShape 23" descr="pixel_trasparente"/>
        <xdr:cNvSpPr>
          <a:spLocks noChangeAspect="1" noChangeArrowheads="1"/>
        </xdr:cNvSpPr>
      </xdr:nvSpPr>
      <xdr:spPr bwMode="auto">
        <a:xfrm>
          <a:off x="1219200" y="72104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1" name="AutoShape 24" descr="pixel_trasparente"/>
        <xdr:cNvSpPr>
          <a:spLocks noChangeAspect="1" noChangeArrowheads="1"/>
        </xdr:cNvSpPr>
      </xdr:nvSpPr>
      <xdr:spPr bwMode="auto">
        <a:xfrm>
          <a:off x="1219200" y="72104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3" name="AutoShape 22" descr="pixel_trasparente"/>
        <xdr:cNvSpPr>
          <a:spLocks noChangeAspect="1" noChangeArrowheads="1"/>
        </xdr:cNvSpPr>
      </xdr:nvSpPr>
      <xdr:spPr bwMode="auto">
        <a:xfrm>
          <a:off x="952500" y="8572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4" name="AutoShape 23" descr="pixel_trasparente"/>
        <xdr:cNvSpPr>
          <a:spLocks noChangeAspect="1" noChangeArrowheads="1"/>
        </xdr:cNvSpPr>
      </xdr:nvSpPr>
      <xdr:spPr bwMode="auto">
        <a:xfrm>
          <a:off x="952500" y="8572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5" name="AutoShape 24" descr="pixel_trasparente"/>
        <xdr:cNvSpPr>
          <a:spLocks noChangeAspect="1" noChangeArrowheads="1"/>
        </xdr:cNvSpPr>
      </xdr:nvSpPr>
      <xdr:spPr bwMode="auto">
        <a:xfrm>
          <a:off x="952500" y="85725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6" name="AutoShape 22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7" name="AutoShape 23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8" name="AutoShape 24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79" name="AutoShape 22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80" name="AutoShape 23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76200</xdr:rowOff>
    </xdr:to>
    <xdr:sp macro="" textlink="">
      <xdr:nvSpPr>
        <xdr:cNvPr id="81" name="AutoShape 24" descr="pixel_trasparente"/>
        <xdr:cNvSpPr>
          <a:spLocks noChangeAspect="1" noChangeArrowheads="1"/>
        </xdr:cNvSpPr>
      </xdr:nvSpPr>
      <xdr:spPr bwMode="auto">
        <a:xfrm>
          <a:off x="952500" y="8487833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82" name="AutoShape 22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83" name="AutoShape 23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76200</xdr:rowOff>
    </xdr:to>
    <xdr:sp macro="" textlink="">
      <xdr:nvSpPr>
        <xdr:cNvPr id="84" name="AutoShape 24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85" name="AutoShape 22" descr="pixel_trasparente"/>
        <xdr:cNvSpPr>
          <a:spLocks noChangeAspect="1" noChangeArrowheads="1"/>
        </xdr:cNvSpPr>
      </xdr:nvSpPr>
      <xdr:spPr bwMode="auto">
        <a:xfrm>
          <a:off x="942975" y="16287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86" name="AutoShape 23" descr="pixel_trasparente"/>
        <xdr:cNvSpPr>
          <a:spLocks noChangeAspect="1" noChangeArrowheads="1"/>
        </xdr:cNvSpPr>
      </xdr:nvSpPr>
      <xdr:spPr bwMode="auto">
        <a:xfrm>
          <a:off x="942975" y="16287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87" name="AutoShape 24" descr="pixel_trasparente"/>
        <xdr:cNvSpPr>
          <a:spLocks noChangeAspect="1" noChangeArrowheads="1"/>
        </xdr:cNvSpPr>
      </xdr:nvSpPr>
      <xdr:spPr bwMode="auto">
        <a:xfrm>
          <a:off x="942975" y="162877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88" name="AutoShape 22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89" name="AutoShape 23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90" name="AutoShape 24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92" name="AutoShape 22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93" name="AutoShape 23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94" name="AutoShape 24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95" name="AutoShape 22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96" name="AutoShape 23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97" name="AutoShape 24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98" name="AutoShape 22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99" name="AutoShape 23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76200</xdr:rowOff>
    </xdr:to>
    <xdr:sp macro="" textlink="">
      <xdr:nvSpPr>
        <xdr:cNvPr id="100" name="AutoShape 24" descr="pixel_trasparente"/>
        <xdr:cNvSpPr>
          <a:spLocks noChangeAspect="1" noChangeArrowheads="1"/>
        </xdr:cNvSpPr>
      </xdr:nvSpPr>
      <xdr:spPr bwMode="auto">
        <a:xfrm>
          <a:off x="942975" y="1838325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122768</xdr:colOff>
      <xdr:row>29</xdr:row>
      <xdr:rowOff>74085</xdr:rowOff>
    </xdr:from>
    <xdr:to>
      <xdr:col>12</xdr:col>
      <xdr:colOff>514350</xdr:colOff>
      <xdr:row>30</xdr:row>
      <xdr:rowOff>192617</xdr:rowOff>
    </xdr:to>
    <xdr:pic>
      <xdr:nvPicPr>
        <xdr:cNvPr id="101" name="Immagine 100" descr="scudetto-1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428443" y="7617885"/>
          <a:ext cx="391582" cy="3280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76200</xdr:rowOff>
    </xdr:to>
    <xdr:sp macro="" textlink="">
      <xdr:nvSpPr>
        <xdr:cNvPr id="102" name="AutoShape 22" descr="pixel_trasparente"/>
        <xdr:cNvSpPr>
          <a:spLocks noChangeAspect="1" noChangeArrowheads="1"/>
        </xdr:cNvSpPr>
      </xdr:nvSpPr>
      <xdr:spPr bwMode="auto">
        <a:xfrm>
          <a:off x="942975" y="81343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76200</xdr:rowOff>
    </xdr:to>
    <xdr:sp macro="" textlink="">
      <xdr:nvSpPr>
        <xdr:cNvPr id="103" name="AutoShape 23" descr="pixel_trasparente"/>
        <xdr:cNvSpPr>
          <a:spLocks noChangeAspect="1" noChangeArrowheads="1"/>
        </xdr:cNvSpPr>
      </xdr:nvSpPr>
      <xdr:spPr bwMode="auto">
        <a:xfrm>
          <a:off x="942975" y="81343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76200</xdr:rowOff>
    </xdr:to>
    <xdr:sp macro="" textlink="">
      <xdr:nvSpPr>
        <xdr:cNvPr id="104" name="AutoShape 24" descr="pixel_trasparente"/>
        <xdr:cNvSpPr>
          <a:spLocks noChangeAspect="1" noChangeArrowheads="1"/>
        </xdr:cNvSpPr>
      </xdr:nvSpPr>
      <xdr:spPr bwMode="auto">
        <a:xfrm>
          <a:off x="942975" y="813435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76200</xdr:rowOff>
    </xdr:to>
    <xdr:sp macro="" textlink="">
      <xdr:nvSpPr>
        <xdr:cNvPr id="105" name="AutoShape 22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76200</xdr:rowOff>
    </xdr:to>
    <xdr:sp macro="" textlink="">
      <xdr:nvSpPr>
        <xdr:cNvPr id="106" name="AutoShape 23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76200</xdr:rowOff>
    </xdr:to>
    <xdr:sp macro="" textlink="">
      <xdr:nvSpPr>
        <xdr:cNvPr id="107" name="AutoShape 24" descr="pixel_trasparente"/>
        <xdr:cNvSpPr>
          <a:spLocks noChangeAspect="1" noChangeArrowheads="1"/>
        </xdr:cNvSpPr>
      </xdr:nvSpPr>
      <xdr:spPr bwMode="auto">
        <a:xfrm>
          <a:off x="942975" y="1219200"/>
          <a:ext cx="95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32"/>
  <sheetViews>
    <sheetView tabSelected="1" workbookViewId="0">
      <selection activeCell="R3" sqref="R3"/>
    </sheetView>
  </sheetViews>
  <sheetFormatPr defaultRowHeight="15"/>
  <cols>
    <col min="2" max="2" width="5" customWidth="1"/>
    <col min="5" max="5" width="3.28515625" customWidth="1"/>
    <col min="6" max="6" width="9.140625" style="3" customWidth="1"/>
    <col min="7" max="7" width="12.85546875" style="3" customWidth="1"/>
    <col min="8" max="10" width="5" style="3" customWidth="1"/>
    <col min="11" max="11" width="10.140625" style="3" customWidth="1"/>
    <col min="12" max="12" width="10.140625" style="3" bestFit="1" customWidth="1"/>
    <col min="13" max="15" width="10.140625" style="3" customWidth="1"/>
    <col min="16" max="17" width="8.42578125" style="1" customWidth="1"/>
    <col min="18" max="18" width="9.28515625" style="1" bestFit="1" customWidth="1"/>
    <col min="19" max="20" width="8.5703125" style="1" customWidth="1"/>
    <col min="21" max="21" width="8.28515625" customWidth="1"/>
  </cols>
  <sheetData>
    <row r="1" spans="2:24" ht="15.75" thickBot="1"/>
    <row r="2" spans="2:24" s="2" customFormat="1" ht="67.5" customHeight="1" thickBot="1">
      <c r="B2" s="98" t="s">
        <v>5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100"/>
      <c r="O2" s="55"/>
      <c r="P2" s="12"/>
      <c r="Q2" s="12"/>
      <c r="R2" s="12"/>
      <c r="S2" s="12"/>
      <c r="T2" s="12"/>
      <c r="U2" s="12"/>
    </row>
    <row r="3" spans="2:24" s="2" customFormat="1" ht="15.7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5"/>
      <c r="P3" s="12"/>
      <c r="Q3" s="12"/>
      <c r="R3" s="12"/>
      <c r="S3" s="12"/>
      <c r="T3" s="12"/>
      <c r="U3" s="12"/>
    </row>
    <row r="4" spans="2:24" ht="19.5" customHeight="1" thickBot="1">
      <c r="B4" s="96" t="s">
        <v>32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5"/>
      <c r="P4" s="60"/>
      <c r="Q4" s="60"/>
      <c r="R4" s="60"/>
      <c r="S4" s="60"/>
      <c r="T4" s="7"/>
      <c r="U4" s="8"/>
      <c r="V4" s="1"/>
      <c r="W4" s="1"/>
      <c r="X4" s="1"/>
    </row>
    <row r="5" spans="2:24" s="1" customFormat="1" ht="15.75">
      <c r="B5" s="15"/>
      <c r="C5" s="18"/>
      <c r="D5" s="18"/>
      <c r="E5" s="18"/>
      <c r="F5" s="17"/>
      <c r="G5" s="17"/>
      <c r="H5" s="17"/>
      <c r="I5" s="17"/>
      <c r="J5" s="10"/>
      <c r="K5" s="10"/>
      <c r="L5" s="9"/>
      <c r="M5" s="9"/>
      <c r="N5" s="9"/>
      <c r="O5" s="8"/>
      <c r="P5" s="7"/>
      <c r="Q5" s="7"/>
      <c r="R5" s="8"/>
      <c r="S5" s="14"/>
    </row>
    <row r="6" spans="2:24" ht="16.5" customHeight="1" thickBot="1">
      <c r="B6" s="101" t="s">
        <v>23</v>
      </c>
      <c r="C6" s="102"/>
      <c r="D6" s="102"/>
      <c r="E6" s="103"/>
      <c r="F6" s="4"/>
      <c r="G6" s="4"/>
      <c r="H6" s="4"/>
      <c r="I6" s="4"/>
      <c r="J6" s="4"/>
      <c r="K6" s="4"/>
      <c r="L6" s="5"/>
      <c r="M6" s="5"/>
      <c r="N6" s="5"/>
      <c r="O6" s="5"/>
      <c r="P6" s="8"/>
      <c r="Q6" s="6"/>
      <c r="R6" s="7"/>
      <c r="S6" s="7"/>
      <c r="T6" s="7"/>
      <c r="U6" s="8"/>
      <c r="V6" s="1"/>
      <c r="W6" s="1"/>
      <c r="X6" s="1"/>
    </row>
    <row r="7" spans="2:24" ht="16.5" thickBot="1">
      <c r="B7" s="15"/>
      <c r="C7" s="15"/>
      <c r="D7" s="15"/>
      <c r="E7" s="15"/>
      <c r="F7" s="15"/>
      <c r="G7" s="15"/>
      <c r="H7" s="15"/>
      <c r="I7" s="15"/>
      <c r="J7" s="15"/>
      <c r="K7" s="44" t="s">
        <v>1</v>
      </c>
      <c r="L7" s="106" t="s">
        <v>2</v>
      </c>
      <c r="M7" s="104" t="s">
        <v>3</v>
      </c>
      <c r="N7" s="45" t="s">
        <v>1</v>
      </c>
      <c r="P7"/>
      <c r="Q7"/>
      <c r="R7"/>
      <c r="S7"/>
      <c r="T7"/>
    </row>
    <row r="8" spans="2:24" ht="16.5" thickBot="1">
      <c r="B8" s="43" t="s">
        <v>0</v>
      </c>
      <c r="C8" s="61" t="s">
        <v>30</v>
      </c>
      <c r="D8" s="62"/>
      <c r="E8" s="71"/>
      <c r="F8" s="61" t="s">
        <v>29</v>
      </c>
      <c r="G8" s="62"/>
      <c r="H8" s="43" t="s">
        <v>27</v>
      </c>
      <c r="I8" s="84" t="s">
        <v>28</v>
      </c>
      <c r="J8" s="72" t="s">
        <v>31</v>
      </c>
      <c r="K8" s="76" t="s">
        <v>22</v>
      </c>
      <c r="L8" s="107"/>
      <c r="M8" s="105"/>
      <c r="N8" s="46" t="s">
        <v>4</v>
      </c>
      <c r="O8" s="5"/>
      <c r="P8"/>
      <c r="Q8"/>
      <c r="R8"/>
      <c r="S8"/>
      <c r="T8"/>
    </row>
    <row r="9" spans="2:24" ht="18.75" customHeight="1">
      <c r="B9" s="50">
        <v>1</v>
      </c>
      <c r="C9" s="108" t="s">
        <v>6</v>
      </c>
      <c r="D9" s="109"/>
      <c r="E9" s="110"/>
      <c r="F9" s="81" t="s">
        <v>7</v>
      </c>
      <c r="G9" s="82"/>
      <c r="H9" s="85">
        <v>176</v>
      </c>
      <c r="I9" s="83">
        <v>184</v>
      </c>
      <c r="J9" s="86">
        <v>191</v>
      </c>
      <c r="K9" s="77">
        <f>SUM(H9:J9)</f>
        <v>551</v>
      </c>
      <c r="L9" s="37">
        <v>60</v>
      </c>
      <c r="M9" s="38">
        <v>0</v>
      </c>
      <c r="N9" s="39">
        <f>SUM(K9:L9:M9)</f>
        <v>611</v>
      </c>
      <c r="O9" s="5"/>
      <c r="P9" s="11"/>
      <c r="Q9"/>
      <c r="R9" s="8"/>
      <c r="S9" s="14"/>
      <c r="T9"/>
    </row>
    <row r="10" spans="2:24" ht="18.75" customHeight="1">
      <c r="B10" s="51">
        <v>2</v>
      </c>
      <c r="C10" s="111" t="s">
        <v>8</v>
      </c>
      <c r="D10" s="112"/>
      <c r="E10" s="113"/>
      <c r="F10" s="65" t="s">
        <v>11</v>
      </c>
      <c r="G10" s="66"/>
      <c r="H10" s="87">
        <v>145</v>
      </c>
      <c r="I10" s="80">
        <v>189</v>
      </c>
      <c r="J10" s="88">
        <v>197</v>
      </c>
      <c r="K10" s="78">
        <f>SUM(H10:J10)</f>
        <v>531</v>
      </c>
      <c r="L10" s="47">
        <v>40</v>
      </c>
      <c r="M10" s="48">
        <v>0</v>
      </c>
      <c r="N10" s="49">
        <f>SUM(K10:L10:M10)</f>
        <v>571</v>
      </c>
      <c r="O10" s="16"/>
      <c r="P10" s="11"/>
      <c r="Q10"/>
      <c r="R10" s="8"/>
      <c r="S10" s="14"/>
      <c r="T10"/>
    </row>
    <row r="11" spans="2:24" ht="18.75" customHeight="1">
      <c r="B11" s="52">
        <v>3</v>
      </c>
      <c r="C11" s="114" t="s">
        <v>8</v>
      </c>
      <c r="D11" s="115"/>
      <c r="E11" s="116"/>
      <c r="F11" s="65" t="s">
        <v>9</v>
      </c>
      <c r="G11" s="66"/>
      <c r="H11" s="87">
        <v>167</v>
      </c>
      <c r="I11" s="80">
        <v>167</v>
      </c>
      <c r="J11" s="88">
        <v>178</v>
      </c>
      <c r="K11" s="78">
        <f>SUM(H11:J11)</f>
        <v>512</v>
      </c>
      <c r="L11" s="40">
        <v>20</v>
      </c>
      <c r="M11" s="41">
        <v>0</v>
      </c>
      <c r="N11" s="42">
        <f>SUM(K11:L11:M11)</f>
        <v>532</v>
      </c>
      <c r="O11" s="20"/>
      <c r="P11"/>
      <c r="Q11" s="8"/>
      <c r="R11" s="14"/>
      <c r="S11"/>
      <c r="T11"/>
    </row>
    <row r="12" spans="2:24" ht="18.75" customHeight="1" thickBot="1">
      <c r="B12" s="53">
        <v>4</v>
      </c>
      <c r="C12" s="117" t="s">
        <v>10</v>
      </c>
      <c r="D12" s="118"/>
      <c r="E12" s="119"/>
      <c r="F12" s="67" t="s">
        <v>16</v>
      </c>
      <c r="G12" s="68"/>
      <c r="H12" s="89">
        <v>148</v>
      </c>
      <c r="I12" s="90">
        <v>181</v>
      </c>
      <c r="J12" s="91">
        <v>166</v>
      </c>
      <c r="K12" s="79">
        <f>SUM(H12:J12)</f>
        <v>495</v>
      </c>
      <c r="L12" s="19">
        <v>0</v>
      </c>
      <c r="M12" s="13">
        <v>0</v>
      </c>
      <c r="N12" s="21">
        <f>SUM(K12:L12:M12)</f>
        <v>495</v>
      </c>
      <c r="O12" s="20"/>
      <c r="P12"/>
      <c r="Q12" s="8"/>
      <c r="R12" s="15"/>
      <c r="S12"/>
      <c r="T12"/>
    </row>
    <row r="13" spans="2:24">
      <c r="O13" s="1"/>
      <c r="T13"/>
    </row>
    <row r="14" spans="2:24" ht="16.5" customHeight="1" thickBot="1">
      <c r="B14" s="101" t="s">
        <v>24</v>
      </c>
      <c r="C14" s="102"/>
      <c r="D14" s="102"/>
      <c r="E14" s="103"/>
      <c r="F14" s="4"/>
      <c r="G14" s="4"/>
      <c r="H14" s="4"/>
      <c r="I14" s="4"/>
      <c r="J14" s="4"/>
      <c r="K14" s="4"/>
      <c r="L14" s="5"/>
      <c r="M14" s="5"/>
      <c r="N14" s="5"/>
      <c r="O14" s="9"/>
      <c r="P14" s="6"/>
      <c r="Q14" s="7"/>
      <c r="R14" s="7"/>
      <c r="S14" s="7"/>
      <c r="T14" s="8"/>
      <c r="U14" s="1"/>
      <c r="V14" s="1"/>
      <c r="W14" s="1"/>
    </row>
    <row r="15" spans="2:24" ht="16.5" thickBot="1">
      <c r="B15" s="15"/>
      <c r="C15" s="15"/>
      <c r="D15" s="15"/>
      <c r="E15" s="15"/>
      <c r="F15" s="15"/>
      <c r="G15" s="15"/>
      <c r="H15" s="15"/>
      <c r="I15" s="15"/>
      <c r="J15" s="15"/>
      <c r="K15" s="44" t="s">
        <v>1</v>
      </c>
      <c r="L15" s="106" t="s">
        <v>2</v>
      </c>
      <c r="M15" s="104" t="s">
        <v>3</v>
      </c>
      <c r="N15" s="45" t="s">
        <v>1</v>
      </c>
      <c r="P15"/>
      <c r="Q15"/>
      <c r="R15" s="75"/>
      <c r="S15"/>
      <c r="T15"/>
    </row>
    <row r="16" spans="2:24" ht="16.5" thickBot="1">
      <c r="B16" s="43" t="s">
        <v>0</v>
      </c>
      <c r="C16" s="61" t="s">
        <v>30</v>
      </c>
      <c r="D16" s="62"/>
      <c r="E16" s="71"/>
      <c r="F16" s="61" t="s">
        <v>29</v>
      </c>
      <c r="G16" s="74"/>
      <c r="H16" s="43" t="s">
        <v>27</v>
      </c>
      <c r="I16" s="84" t="s">
        <v>28</v>
      </c>
      <c r="J16" s="72" t="s">
        <v>31</v>
      </c>
      <c r="K16" s="76" t="s">
        <v>22</v>
      </c>
      <c r="L16" s="107"/>
      <c r="M16" s="105"/>
      <c r="N16" s="46" t="s">
        <v>4</v>
      </c>
      <c r="P16"/>
      <c r="Q16"/>
      <c r="R16"/>
      <c r="S16"/>
      <c r="T16"/>
    </row>
    <row r="17" spans="2:20" ht="18.75" customHeight="1">
      <c r="B17" s="50">
        <v>1</v>
      </c>
      <c r="C17" s="108" t="s">
        <v>8</v>
      </c>
      <c r="D17" s="109"/>
      <c r="E17" s="110"/>
      <c r="F17" s="81" t="s">
        <v>15</v>
      </c>
      <c r="G17" s="82"/>
      <c r="H17" s="85">
        <v>194</v>
      </c>
      <c r="I17" s="83">
        <v>184</v>
      </c>
      <c r="J17" s="86">
        <v>181</v>
      </c>
      <c r="K17" s="77">
        <f>SUM(H17:J17)</f>
        <v>559</v>
      </c>
      <c r="L17" s="37">
        <v>40</v>
      </c>
      <c r="M17" s="38">
        <v>0</v>
      </c>
      <c r="N17" s="39">
        <f>SUM(K17:L17:M17)</f>
        <v>599</v>
      </c>
      <c r="P17" s="11"/>
      <c r="Q17"/>
      <c r="R17" s="8"/>
      <c r="S17" s="14"/>
      <c r="T17"/>
    </row>
    <row r="18" spans="2:20" ht="18.75" customHeight="1">
      <c r="B18" s="51">
        <v>2</v>
      </c>
      <c r="C18" s="111" t="s">
        <v>8</v>
      </c>
      <c r="D18" s="112"/>
      <c r="E18" s="113"/>
      <c r="F18" s="65" t="s">
        <v>12</v>
      </c>
      <c r="G18" s="66"/>
      <c r="H18" s="87">
        <v>166</v>
      </c>
      <c r="I18" s="80">
        <v>181</v>
      </c>
      <c r="J18" s="88">
        <v>189</v>
      </c>
      <c r="K18" s="78">
        <f>SUM(H18:J18)</f>
        <v>536</v>
      </c>
      <c r="L18" s="47">
        <v>40</v>
      </c>
      <c r="M18" s="48">
        <v>0</v>
      </c>
      <c r="N18" s="49">
        <f>SUM(K18:L18:M18)</f>
        <v>576</v>
      </c>
      <c r="P18" s="11"/>
      <c r="Q18"/>
      <c r="R18" s="8"/>
      <c r="S18" s="14"/>
      <c r="T18"/>
    </row>
    <row r="19" spans="2:20" ht="18.75" customHeight="1">
      <c r="B19" s="52">
        <v>3</v>
      </c>
      <c r="C19" s="114" t="s">
        <v>6</v>
      </c>
      <c r="D19" s="115"/>
      <c r="E19" s="116"/>
      <c r="F19" s="65" t="s">
        <v>13</v>
      </c>
      <c r="G19" s="66"/>
      <c r="H19" s="87">
        <v>158</v>
      </c>
      <c r="I19" s="80">
        <v>140</v>
      </c>
      <c r="J19" s="88">
        <v>186</v>
      </c>
      <c r="K19" s="78">
        <f>SUM(H19:J19)</f>
        <v>484</v>
      </c>
      <c r="L19" s="40">
        <v>40</v>
      </c>
      <c r="M19" s="41">
        <v>0</v>
      </c>
      <c r="N19" s="42">
        <f>SUM(K19:L19:M19)</f>
        <v>524</v>
      </c>
      <c r="P19" s="11"/>
      <c r="Q19"/>
      <c r="R19" s="8"/>
      <c r="S19" s="14"/>
      <c r="T19"/>
    </row>
    <row r="20" spans="2:20" ht="18.75" customHeight="1" thickBot="1">
      <c r="B20" s="53">
        <v>4</v>
      </c>
      <c r="C20" s="117" t="s">
        <v>8</v>
      </c>
      <c r="D20" s="118"/>
      <c r="E20" s="119"/>
      <c r="F20" s="69" t="s">
        <v>14</v>
      </c>
      <c r="G20" s="70"/>
      <c r="H20" s="92">
        <v>149</v>
      </c>
      <c r="I20" s="93">
        <v>115</v>
      </c>
      <c r="J20" s="94">
        <v>125</v>
      </c>
      <c r="K20" s="79">
        <f>SUM(H20:J20)</f>
        <v>389</v>
      </c>
      <c r="L20" s="19">
        <v>0</v>
      </c>
      <c r="M20" s="13">
        <v>0</v>
      </c>
      <c r="N20" s="21">
        <f>SUM(K20:L20:M20)</f>
        <v>389</v>
      </c>
      <c r="P20" s="11"/>
      <c r="Q20"/>
      <c r="R20" s="8"/>
      <c r="S20" s="15"/>
      <c r="T20"/>
    </row>
    <row r="22" spans="2:20" ht="16.5" thickBot="1">
      <c r="B22" s="101" t="s">
        <v>25</v>
      </c>
      <c r="C22" s="102"/>
      <c r="D22" s="102"/>
      <c r="E22" s="102"/>
      <c r="F22" s="103"/>
      <c r="G22" s="16"/>
      <c r="H22" s="16"/>
      <c r="I22" s="16"/>
      <c r="J22" s="16"/>
      <c r="K22" s="16"/>
      <c r="L22" s="16"/>
      <c r="M22" s="16"/>
      <c r="N22" s="16"/>
      <c r="O22" s="1"/>
      <c r="S22"/>
      <c r="T22"/>
    </row>
    <row r="23" spans="2:20" ht="16.5" thickBot="1">
      <c r="B23" s="15"/>
      <c r="C23" s="15"/>
      <c r="D23" s="15"/>
      <c r="E23" s="15"/>
      <c r="F23" s="15"/>
      <c r="G23" s="15"/>
      <c r="H23" s="15"/>
      <c r="I23" s="15"/>
      <c r="J23" s="15"/>
      <c r="K23" s="56" t="s">
        <v>1</v>
      </c>
      <c r="L23" s="54" t="s">
        <v>17</v>
      </c>
      <c r="O23" s="1"/>
      <c r="P23"/>
      <c r="Q23"/>
      <c r="R23"/>
      <c r="S23"/>
      <c r="T23"/>
    </row>
    <row r="24" spans="2:20" ht="16.5" thickBot="1">
      <c r="B24" s="43" t="s">
        <v>0</v>
      </c>
      <c r="C24" s="61" t="s">
        <v>30</v>
      </c>
      <c r="D24" s="62"/>
      <c r="E24" s="71"/>
      <c r="F24" s="61" t="s">
        <v>29</v>
      </c>
      <c r="G24" s="62"/>
      <c r="H24" s="62"/>
      <c r="I24" s="43" t="s">
        <v>27</v>
      </c>
      <c r="J24" s="58" t="s">
        <v>28</v>
      </c>
      <c r="K24" s="57" t="s">
        <v>22</v>
      </c>
      <c r="L24" s="46" t="s">
        <v>18</v>
      </c>
      <c r="O24" s="1"/>
      <c r="P24"/>
      <c r="Q24"/>
      <c r="R24"/>
      <c r="S24"/>
      <c r="T24"/>
    </row>
    <row r="25" spans="2:20" ht="18.75">
      <c r="B25" s="31">
        <v>2</v>
      </c>
      <c r="C25" s="120" t="s">
        <v>8</v>
      </c>
      <c r="D25" s="121"/>
      <c r="E25" s="122"/>
      <c r="F25" s="63" t="s">
        <v>12</v>
      </c>
      <c r="G25" s="64"/>
      <c r="H25" s="64"/>
      <c r="I25" s="32">
        <v>190</v>
      </c>
      <c r="J25" s="123">
        <v>214</v>
      </c>
      <c r="K25" s="34">
        <f>SUM(I25:J25)</f>
        <v>404</v>
      </c>
      <c r="L25" s="35">
        <f>K25/2</f>
        <v>202</v>
      </c>
      <c r="M25" s="22" t="s">
        <v>19</v>
      </c>
      <c r="P25"/>
      <c r="Q25"/>
      <c r="R25"/>
      <c r="S25"/>
      <c r="T25"/>
    </row>
    <row r="26" spans="2:20" ht="19.5" thickBot="1">
      <c r="B26" s="23">
        <v>2</v>
      </c>
      <c r="C26" s="117" t="s">
        <v>8</v>
      </c>
      <c r="D26" s="118"/>
      <c r="E26" s="119"/>
      <c r="F26" s="69" t="s">
        <v>11</v>
      </c>
      <c r="G26" s="70"/>
      <c r="H26" s="70"/>
      <c r="I26" s="24">
        <v>182</v>
      </c>
      <c r="J26" s="73">
        <v>171</v>
      </c>
      <c r="K26" s="29">
        <f>SUM(I26:J26)</f>
        <v>353</v>
      </c>
      <c r="L26" s="26">
        <f>K26/2</f>
        <v>176.5</v>
      </c>
      <c r="M26" s="22" t="s">
        <v>20</v>
      </c>
      <c r="P26"/>
      <c r="Q26"/>
      <c r="R26"/>
      <c r="S26"/>
      <c r="T26"/>
    </row>
    <row r="27" spans="2:20" ht="12.75" customHeight="1">
      <c r="M27" s="1"/>
      <c r="N27" s="1"/>
      <c r="P27"/>
      <c r="Q27"/>
      <c r="R27"/>
      <c r="S27"/>
      <c r="T27"/>
    </row>
    <row r="28" spans="2:20" ht="16.5" thickBot="1">
      <c r="B28" s="101" t="s">
        <v>26</v>
      </c>
      <c r="C28" s="102"/>
      <c r="D28" s="102"/>
      <c r="E28" s="102"/>
      <c r="F28" s="103"/>
      <c r="G28" s="16"/>
      <c r="H28" s="16"/>
      <c r="I28" s="16"/>
      <c r="J28" s="16"/>
      <c r="K28" s="16"/>
      <c r="L28" s="16"/>
      <c r="M28" s="1"/>
      <c r="N28" s="11"/>
      <c r="P28"/>
      <c r="Q28"/>
      <c r="R28"/>
      <c r="S28"/>
      <c r="T28"/>
    </row>
    <row r="29" spans="2:20" ht="16.5" thickBot="1">
      <c r="B29" s="15"/>
      <c r="C29" s="15"/>
      <c r="D29" s="15"/>
      <c r="E29" s="15"/>
      <c r="F29" s="15"/>
      <c r="G29" s="15"/>
      <c r="H29" s="15"/>
      <c r="I29" s="15"/>
      <c r="J29" s="15"/>
      <c r="K29" s="56" t="s">
        <v>1</v>
      </c>
      <c r="L29" s="54" t="s">
        <v>17</v>
      </c>
      <c r="M29" s="1"/>
      <c r="P29"/>
      <c r="Q29"/>
      <c r="R29"/>
      <c r="S29"/>
      <c r="T29"/>
    </row>
    <row r="30" spans="2:20" ht="16.5" thickBot="1">
      <c r="B30" s="43" t="s">
        <v>0</v>
      </c>
      <c r="C30" s="61" t="s">
        <v>30</v>
      </c>
      <c r="D30" s="62"/>
      <c r="E30" s="71"/>
      <c r="F30" s="61" t="s">
        <v>29</v>
      </c>
      <c r="G30" s="62"/>
      <c r="H30" s="62"/>
      <c r="I30" s="43" t="s">
        <v>27</v>
      </c>
      <c r="J30" s="58" t="s">
        <v>28</v>
      </c>
      <c r="K30" s="57" t="s">
        <v>22</v>
      </c>
      <c r="L30" s="46" t="s">
        <v>18</v>
      </c>
      <c r="M30" s="1"/>
      <c r="P30"/>
      <c r="Q30"/>
      <c r="R30"/>
      <c r="S30"/>
      <c r="T30"/>
    </row>
    <row r="31" spans="2:20" ht="18.75">
      <c r="B31" s="36">
        <v>1</v>
      </c>
      <c r="C31" s="120" t="s">
        <v>6</v>
      </c>
      <c r="D31" s="121"/>
      <c r="E31" s="122"/>
      <c r="F31" s="63" t="s">
        <v>7</v>
      </c>
      <c r="G31" s="64"/>
      <c r="H31" s="64"/>
      <c r="I31" s="32">
        <v>161</v>
      </c>
      <c r="J31" s="33">
        <v>174</v>
      </c>
      <c r="K31" s="34">
        <f>SUM(I31:J31)</f>
        <v>335</v>
      </c>
      <c r="L31" s="35">
        <f>K31/2</f>
        <v>167.5</v>
      </c>
      <c r="M31" s="28"/>
      <c r="P31"/>
      <c r="Q31"/>
      <c r="R31"/>
      <c r="S31"/>
      <c r="T31"/>
    </row>
    <row r="32" spans="2:20" ht="19.5" thickBot="1">
      <c r="B32" s="23">
        <v>1</v>
      </c>
      <c r="C32" s="117" t="s">
        <v>8</v>
      </c>
      <c r="D32" s="118"/>
      <c r="E32" s="119"/>
      <c r="F32" s="69" t="s">
        <v>15</v>
      </c>
      <c r="G32" s="70"/>
      <c r="H32" s="70"/>
      <c r="I32" s="24">
        <v>156</v>
      </c>
      <c r="J32" s="25">
        <v>167</v>
      </c>
      <c r="K32" s="30">
        <f>SUM(I32:J32)</f>
        <v>323</v>
      </c>
      <c r="L32" s="27">
        <f>K32/2</f>
        <v>161.5</v>
      </c>
      <c r="M32" s="22" t="s">
        <v>21</v>
      </c>
      <c r="P32"/>
      <c r="Q32"/>
      <c r="R32"/>
      <c r="S32"/>
      <c r="T32"/>
    </row>
  </sheetData>
  <sortState ref="C19:O22">
    <sortCondition descending="1" ref="N19:N22"/>
  </sortState>
  <mergeCells count="22">
    <mergeCell ref="C32:E32"/>
    <mergeCell ref="C25:E25"/>
    <mergeCell ref="C26:E26"/>
    <mergeCell ref="C31:E31"/>
    <mergeCell ref="C17:E17"/>
    <mergeCell ref="C18:E18"/>
    <mergeCell ref="C19:E19"/>
    <mergeCell ref="C20:E20"/>
    <mergeCell ref="B4:N4"/>
    <mergeCell ref="B2:N2"/>
    <mergeCell ref="B28:F28"/>
    <mergeCell ref="M15:M16"/>
    <mergeCell ref="B22:F22"/>
    <mergeCell ref="B6:E6"/>
    <mergeCell ref="B14:E14"/>
    <mergeCell ref="L15:L16"/>
    <mergeCell ref="M7:M8"/>
    <mergeCell ref="C9:E9"/>
    <mergeCell ref="C10:E10"/>
    <mergeCell ref="C11:E11"/>
    <mergeCell ref="L7:L8"/>
    <mergeCell ref="C12:E12"/>
  </mergeCells>
  <pageMargins left="0.7" right="0.7" top="0.75" bottom="0.75" header="0.3" footer="0.3"/>
  <pageSetup paperSize="9"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Semiinale-Finale Ranking Masch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</dc:creator>
  <cp:lastModifiedBy>Salvatore</cp:lastModifiedBy>
  <dcterms:created xsi:type="dcterms:W3CDTF">2015-09-10T15:05:41Z</dcterms:created>
  <dcterms:modified xsi:type="dcterms:W3CDTF">2016-06-30T19:58:00Z</dcterms:modified>
</cp:coreProperties>
</file>