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440" windowHeight="11760"/>
  </bookViews>
  <sheets>
    <sheet name="QUALIFICAZ-FINALE Doppio Misto" sheetId="2" r:id="rId1"/>
  </sheets>
  <calcPr calcId="124519"/>
</workbook>
</file>

<file path=xl/calcChain.xml><?xml version="1.0" encoding="utf-8"?>
<calcChain xmlns="http://schemas.openxmlformats.org/spreadsheetml/2006/main">
  <c r="J51" i="2"/>
  <c r="J49"/>
  <c r="P12" l="1"/>
  <c r="Q12" s="1"/>
  <c r="P13"/>
  <c r="R12" s="1"/>
  <c r="P22"/>
  <c r="Q22" s="1"/>
  <c r="R22"/>
  <c r="P23"/>
  <c r="Q23"/>
  <c r="P21"/>
  <c r="Q21" s="1"/>
  <c r="P20"/>
  <c r="P14"/>
  <c r="Q14"/>
  <c r="P15"/>
  <c r="R14" s="1"/>
  <c r="P11"/>
  <c r="Q11" s="1"/>
  <c r="P10"/>
  <c r="Q10" s="1"/>
  <c r="P19"/>
  <c r="Q19" s="1"/>
  <c r="P18"/>
  <c r="Q18" s="1"/>
  <c r="P17"/>
  <c r="Q17" s="1"/>
  <c r="P16"/>
  <c r="P8"/>
  <c r="Q8" s="1"/>
  <c r="P9"/>
  <c r="R8" l="1"/>
  <c r="R20"/>
  <c r="Q20"/>
  <c r="Q13"/>
  <c r="Q15"/>
  <c r="R10"/>
  <c r="R16"/>
  <c r="Q16"/>
  <c r="R18"/>
  <c r="Q9"/>
  <c r="J42"/>
  <c r="J40"/>
  <c r="J33"/>
  <c r="J31"/>
</calcChain>
</file>

<file path=xl/sharedStrings.xml><?xml version="1.0" encoding="utf-8"?>
<sst xmlns="http://schemas.openxmlformats.org/spreadsheetml/2006/main" count="89" uniqueCount="40">
  <si>
    <t>Pos.</t>
  </si>
  <si>
    <t>Media</t>
  </si>
  <si>
    <t>Totale</t>
  </si>
  <si>
    <r>
      <rPr>
        <b/>
        <i/>
        <sz val="20"/>
        <color indexed="17"/>
        <rFont val="Verdana"/>
        <family val="2"/>
      </rPr>
      <t>Federazione</t>
    </r>
    <r>
      <rPr>
        <b/>
        <i/>
        <sz val="20"/>
        <color indexed="12"/>
        <rFont val="Verdana"/>
        <family val="2"/>
      </rPr>
      <t xml:space="preserve"> </t>
    </r>
    <r>
      <rPr>
        <b/>
        <i/>
        <sz val="20"/>
        <color indexed="62"/>
        <rFont val="Verdana"/>
        <family val="2"/>
      </rPr>
      <t xml:space="preserve">Sport Sordi </t>
    </r>
    <r>
      <rPr>
        <b/>
        <i/>
        <sz val="20"/>
        <color indexed="10"/>
        <rFont val="Verdana"/>
        <family val="2"/>
      </rPr>
      <t>Italia</t>
    </r>
  </si>
  <si>
    <t>Cat.</t>
  </si>
  <si>
    <t>Partite</t>
  </si>
  <si>
    <t>Giocatori</t>
  </si>
  <si>
    <r>
      <t xml:space="preserve"> </t>
    </r>
    <r>
      <rPr>
        <b/>
        <sz val="12"/>
        <rFont val="Calibri"/>
        <family val="2"/>
        <scheme val="minor"/>
      </rPr>
      <t>Panelli</t>
    </r>
    <r>
      <rPr>
        <sz val="12"/>
        <rFont val="Calibri"/>
        <family val="2"/>
        <scheme val="minor"/>
      </rPr>
      <t xml:space="preserve"> Giuseppe</t>
    </r>
  </si>
  <si>
    <r>
      <t xml:space="preserve"> </t>
    </r>
    <r>
      <rPr>
        <b/>
        <sz val="12"/>
        <rFont val="Calibri"/>
        <family val="2"/>
        <scheme val="minor"/>
      </rPr>
      <t>Littamè</t>
    </r>
    <r>
      <rPr>
        <sz val="12"/>
        <rFont val="Calibri"/>
        <family val="2"/>
        <scheme val="minor"/>
      </rPr>
      <t xml:space="preserve"> Giancarlo</t>
    </r>
  </si>
  <si>
    <t>Società</t>
  </si>
  <si>
    <r>
      <rPr>
        <b/>
        <sz val="12"/>
        <rFont val="Calibri"/>
        <family val="2"/>
        <scheme val="minor"/>
      </rPr>
      <t xml:space="preserve"> Frandoli</t>
    </r>
    <r>
      <rPr>
        <sz val="12"/>
        <rFont val="Calibri"/>
        <family val="2"/>
        <scheme val="minor"/>
      </rPr>
      <t xml:space="preserve"> Marco</t>
    </r>
  </si>
  <si>
    <r>
      <t xml:space="preserve"> ASD CSS </t>
    </r>
    <r>
      <rPr>
        <b/>
        <sz val="12"/>
        <rFont val="Calibri"/>
        <family val="2"/>
        <scheme val="minor"/>
      </rPr>
      <t>FAENZA</t>
    </r>
  </si>
  <si>
    <r>
      <t xml:space="preserve"> ASD ASS </t>
    </r>
    <r>
      <rPr>
        <b/>
        <sz val="12"/>
        <rFont val="Calibri"/>
        <family val="2"/>
        <scheme val="minor"/>
      </rPr>
      <t>FORLI'</t>
    </r>
  </si>
  <si>
    <r>
      <t xml:space="preserve"> GS ENS </t>
    </r>
    <r>
      <rPr>
        <b/>
        <sz val="12"/>
        <rFont val="Calibri"/>
        <family val="2"/>
        <scheme val="minor"/>
      </rPr>
      <t>LATINA</t>
    </r>
  </si>
  <si>
    <t>QUALIFICAZIONE DOPPIO MISTO</t>
  </si>
  <si>
    <t>birilli</t>
  </si>
  <si>
    <t>CLASSIFICA Step Ladder vincente vs 1</t>
  </si>
  <si>
    <t>CLASSIFICA Step Ladder vincente vs 2</t>
  </si>
  <si>
    <r>
      <t xml:space="preserve"> ASD CSS </t>
    </r>
    <r>
      <rPr>
        <b/>
        <sz val="12"/>
        <color rgb="FFFF0000"/>
        <rFont val="Calibri"/>
        <family val="2"/>
        <scheme val="minor"/>
      </rPr>
      <t>FAENZA</t>
    </r>
  </si>
  <si>
    <t>CLASSIFICA Step Ladder 4 vs 3</t>
  </si>
  <si>
    <r>
      <t xml:space="preserve"> Tirelli</t>
    </r>
    <r>
      <rPr>
        <sz val="12"/>
        <color rgb="FFFF0000"/>
        <rFont val="Calibri"/>
        <family val="2"/>
        <scheme val="minor"/>
      </rPr>
      <t xml:space="preserve"> Maria</t>
    </r>
  </si>
  <si>
    <r>
      <t xml:space="preserve"> </t>
    </r>
    <r>
      <rPr>
        <b/>
        <sz val="12"/>
        <rFont val="Calibri"/>
        <family val="2"/>
        <scheme val="minor"/>
      </rPr>
      <t>Tronchi</t>
    </r>
    <r>
      <rPr>
        <sz val="12"/>
        <rFont val="Calibri"/>
        <family val="2"/>
        <scheme val="minor"/>
      </rPr>
      <t xml:space="preserve"> Nadir</t>
    </r>
  </si>
  <si>
    <r>
      <t xml:space="preserve"> ASD CSS </t>
    </r>
    <r>
      <rPr>
        <b/>
        <sz val="12"/>
        <color rgb="FFFF0000"/>
        <rFont val="Calibri"/>
        <family val="2"/>
        <scheme val="minor"/>
      </rPr>
      <t>GENOVA</t>
    </r>
  </si>
  <si>
    <r>
      <rPr>
        <b/>
        <sz val="12"/>
        <color rgb="FFFF0000"/>
        <rFont val="Calibri"/>
        <family val="2"/>
        <scheme val="minor"/>
      </rPr>
      <t xml:space="preserve"> Salzano</t>
    </r>
    <r>
      <rPr>
        <sz val="12"/>
        <color rgb="FFFF0000"/>
        <rFont val="Calibri"/>
        <family val="2"/>
        <scheme val="minor"/>
      </rPr>
      <t xml:space="preserve"> Assunta</t>
    </r>
  </si>
  <si>
    <r>
      <rPr>
        <b/>
        <sz val="12"/>
        <color rgb="FFFF0000"/>
        <rFont val="Calibri"/>
        <family val="2"/>
        <scheme val="minor"/>
      </rPr>
      <t xml:space="preserve"> Vento</t>
    </r>
    <r>
      <rPr>
        <sz val="12"/>
        <color rgb="FFFF0000"/>
        <rFont val="Calibri"/>
        <family val="2"/>
        <scheme val="minor"/>
      </rPr>
      <t xml:space="preserve"> Monica</t>
    </r>
  </si>
  <si>
    <r>
      <rPr>
        <b/>
        <sz val="12"/>
        <rFont val="Calibri"/>
        <family val="2"/>
        <scheme val="minor"/>
      </rPr>
      <t xml:space="preserve"> Quaranta</t>
    </r>
    <r>
      <rPr>
        <sz val="12"/>
        <rFont val="Calibri"/>
        <family val="2"/>
        <scheme val="minor"/>
      </rPr>
      <t xml:space="preserve"> Stefano</t>
    </r>
  </si>
  <si>
    <r>
      <rPr>
        <b/>
        <sz val="12"/>
        <color rgb="FFFF0000"/>
        <rFont val="Calibri"/>
        <family val="2"/>
        <scheme val="minor"/>
      </rPr>
      <t xml:space="preserve"> Noli</t>
    </r>
    <r>
      <rPr>
        <sz val="12"/>
        <color rgb="FFFF0000"/>
        <rFont val="Calibri"/>
        <family val="2"/>
        <scheme val="minor"/>
      </rPr>
      <t xml:space="preserve"> Gabriella</t>
    </r>
  </si>
  <si>
    <r>
      <rPr>
        <b/>
        <sz val="12"/>
        <rFont val="Calibri"/>
        <family val="2"/>
        <scheme val="minor"/>
      </rPr>
      <t xml:space="preserve"> Sacchi</t>
    </r>
    <r>
      <rPr>
        <sz val="12"/>
        <rFont val="Calibri"/>
        <family val="2"/>
        <scheme val="minor"/>
      </rPr>
      <t xml:space="preserve"> Davide</t>
    </r>
  </si>
  <si>
    <r>
      <t xml:space="preserve"> Torrisi</t>
    </r>
    <r>
      <rPr>
        <sz val="12"/>
        <color rgb="FFFF0000"/>
        <rFont val="Calibri"/>
        <family val="2"/>
        <scheme val="minor"/>
      </rPr>
      <t xml:space="preserve"> Giuseppa</t>
    </r>
  </si>
  <si>
    <r>
      <t xml:space="preserve"> </t>
    </r>
    <r>
      <rPr>
        <b/>
        <sz val="12"/>
        <rFont val="Calibri"/>
        <family val="2"/>
        <scheme val="minor"/>
      </rPr>
      <t>Giacubbo</t>
    </r>
    <r>
      <rPr>
        <sz val="12"/>
        <rFont val="Calibri"/>
        <family val="2"/>
        <scheme val="minor"/>
      </rPr>
      <t xml:space="preserve"> Domenico</t>
    </r>
  </si>
  <si>
    <r>
      <rPr>
        <b/>
        <sz val="12"/>
        <color rgb="FFFF0000"/>
        <rFont val="Calibri"/>
        <family val="2"/>
        <scheme val="minor"/>
      </rPr>
      <t xml:space="preserve"> Scarpino</t>
    </r>
    <r>
      <rPr>
        <sz val="12"/>
        <color rgb="FFFF0000"/>
        <rFont val="Calibri"/>
        <family val="2"/>
        <scheme val="minor"/>
      </rPr>
      <t xml:space="preserve"> Maria</t>
    </r>
  </si>
  <si>
    <r>
      <t xml:space="preserve"> ASD ENS </t>
    </r>
    <r>
      <rPr>
        <b/>
        <sz val="12"/>
        <color rgb="FFFF0000"/>
        <rFont val="Calibri"/>
        <family val="2"/>
        <scheme val="minor"/>
      </rPr>
      <t>TRAPANI</t>
    </r>
  </si>
  <si>
    <r>
      <rPr>
        <b/>
        <sz val="12"/>
        <color rgb="FFFF0000"/>
        <rFont val="Calibri"/>
        <family val="2"/>
        <scheme val="minor"/>
      </rPr>
      <t xml:space="preserve"> Foderà </t>
    </r>
    <r>
      <rPr>
        <sz val="12"/>
        <color rgb="FFFF0000"/>
        <rFont val="Calibri"/>
        <family val="2"/>
        <scheme val="minor"/>
      </rPr>
      <t>Benedetta</t>
    </r>
  </si>
  <si>
    <r>
      <rPr>
        <b/>
        <sz val="12"/>
        <color rgb="FFFF0000"/>
        <rFont val="Calibri"/>
        <family val="2"/>
        <scheme val="minor"/>
      </rPr>
      <t xml:space="preserve"> Maiale</t>
    </r>
    <r>
      <rPr>
        <sz val="12"/>
        <color rgb="FFFF0000"/>
        <rFont val="Calibri"/>
        <family val="2"/>
        <scheme val="minor"/>
      </rPr>
      <t xml:space="preserve"> Anna</t>
    </r>
  </si>
  <si>
    <r>
      <t xml:space="preserve"> </t>
    </r>
    <r>
      <rPr>
        <b/>
        <sz val="12"/>
        <rFont val="Calibri"/>
        <family val="2"/>
        <scheme val="minor"/>
      </rPr>
      <t>Salvati</t>
    </r>
    <r>
      <rPr>
        <sz val="12"/>
        <rFont val="Calibri"/>
        <family val="2"/>
        <scheme val="minor"/>
      </rPr>
      <t xml:space="preserve"> Enrico</t>
    </r>
  </si>
  <si>
    <t>Partita</t>
  </si>
  <si>
    <t>2°</t>
  </si>
  <si>
    <t>3°</t>
  </si>
  <si>
    <t>4°</t>
  </si>
  <si>
    <t>FINALE STEP LADDER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</si>
</sst>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b/>
      <i/>
      <sz val="24"/>
      <color indexed="12"/>
      <name val="Verdana"/>
      <family val="2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20"/>
      <color indexed="12"/>
      <name val="Verdana"/>
      <family val="2"/>
    </font>
    <font>
      <b/>
      <i/>
      <sz val="20"/>
      <color indexed="17"/>
      <name val="Verdana"/>
      <family val="2"/>
    </font>
    <font>
      <b/>
      <i/>
      <sz val="20"/>
      <color indexed="62"/>
      <name val="Verdana"/>
      <family val="2"/>
    </font>
    <font>
      <b/>
      <i/>
      <sz val="20"/>
      <color indexed="10"/>
      <name val="Verdan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>
      <alignment vertical="top"/>
    </xf>
  </cellStyleXfs>
  <cellXfs count="152">
    <xf numFmtId="0" fontId="0" fillId="0" borderId="0" xfId="0"/>
    <xf numFmtId="0" fontId="0" fillId="0" borderId="0" xfId="0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2" applyFill="1">
      <alignment vertical="top"/>
    </xf>
    <xf numFmtId="0" fontId="0" fillId="0" borderId="0" xfId="0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29" xfId="0" applyFont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0" fillId="0" borderId="0" xfId="0" applyBorder="1"/>
    <xf numFmtId="3" fontId="18" fillId="2" borderId="20" xfId="0" applyNumberFormat="1" applyFont="1" applyFill="1" applyBorder="1" applyAlignment="1">
      <alignment horizontal="center" vertical="center"/>
    </xf>
    <xf numFmtId="2" fontId="18" fillId="2" borderId="16" xfId="0" applyNumberFormat="1" applyFont="1" applyFill="1" applyBorder="1" applyAlignment="1">
      <alignment horizontal="center" vertical="center"/>
    </xf>
    <xf numFmtId="0" fontId="16" fillId="0" borderId="0" xfId="0" applyFont="1"/>
    <xf numFmtId="0" fontId="18" fillId="0" borderId="18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/>
    <xf numFmtId="0" fontId="0" fillId="0" borderId="33" xfId="0" applyBorder="1" applyAlignment="1">
      <alignment horizontal="center"/>
    </xf>
    <xf numFmtId="0" fontId="5" fillId="0" borderId="37" xfId="2" applyFill="1" applyBorder="1">
      <alignment vertical="top"/>
    </xf>
    <xf numFmtId="0" fontId="4" fillId="0" borderId="14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3" fontId="8" fillId="0" borderId="28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3" fontId="18" fillId="0" borderId="20" xfId="0" applyNumberFormat="1" applyFont="1" applyFill="1" applyBorder="1" applyAlignment="1">
      <alignment horizontal="center" vertical="center"/>
    </xf>
    <xf numFmtId="2" fontId="18" fillId="0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" fillId="3" borderId="19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top"/>
    </xf>
    <xf numFmtId="0" fontId="1" fillId="3" borderId="43" xfId="0" applyFont="1" applyFill="1" applyBorder="1" applyAlignment="1">
      <alignment horizontal="center" vertical="top"/>
    </xf>
    <xf numFmtId="0" fontId="1" fillId="3" borderId="25" xfId="0" applyFont="1" applyFill="1" applyBorder="1" applyAlignment="1">
      <alignment horizontal="center" vertical="top"/>
    </xf>
    <xf numFmtId="0" fontId="1" fillId="3" borderId="26" xfId="0" applyFont="1" applyFill="1" applyBorder="1" applyAlignment="1">
      <alignment horizontal="center" vertical="top"/>
    </xf>
    <xf numFmtId="0" fontId="1" fillId="3" borderId="27" xfId="0" applyFont="1" applyFill="1" applyBorder="1" applyAlignment="1">
      <alignment horizontal="center" vertical="top"/>
    </xf>
    <xf numFmtId="0" fontId="19" fillId="0" borderId="44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3" fontId="20" fillId="0" borderId="38" xfId="0" applyNumberFormat="1" applyFont="1" applyFill="1" applyBorder="1" applyAlignment="1">
      <alignment horizontal="center" vertical="center"/>
    </xf>
    <xf numFmtId="3" fontId="20" fillId="0" borderId="39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3" fontId="20" fillId="0" borderId="42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3" fontId="13" fillId="0" borderId="35" xfId="0" applyNumberFormat="1" applyFont="1" applyFill="1" applyBorder="1" applyAlignment="1">
      <alignment horizontal="center" vertical="center"/>
    </xf>
    <xf numFmtId="3" fontId="13" fillId="0" borderId="36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3" fontId="13" fillId="0" borderId="35" xfId="0" applyNumberFormat="1" applyFont="1" applyBorder="1" applyAlignment="1">
      <alignment horizontal="center" vertical="center"/>
    </xf>
    <xf numFmtId="3" fontId="13" fillId="0" borderId="36" xfId="0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</cellXfs>
  <cellStyles count="3">
    <cellStyle name="Normale" xfId="0" builtinId="0"/>
    <cellStyle name="Normale 2" xfId="1"/>
    <cellStyle name="Stile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133350</xdr:rowOff>
    </xdr:from>
    <xdr:to>
      <xdr:col>3</xdr:col>
      <xdr:colOff>266700</xdr:colOff>
      <xdr:row>1</xdr:row>
      <xdr:rowOff>647700</xdr:rowOff>
    </xdr:to>
    <xdr:pic>
      <xdr:nvPicPr>
        <xdr:cNvPr id="2" name="Picture 58" descr="premi il tasto sx del mouse per salvare il logo e inserirlo nei vostri document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323850"/>
          <a:ext cx="561975" cy="5143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15</xdr:col>
      <xdr:colOff>95250</xdr:colOff>
      <xdr:row>1</xdr:row>
      <xdr:rowOff>142875</xdr:rowOff>
    </xdr:from>
    <xdr:to>
      <xdr:col>16</xdr:col>
      <xdr:colOff>371475</xdr:colOff>
      <xdr:row>1</xdr:row>
      <xdr:rowOff>676275</xdr:rowOff>
    </xdr:to>
    <xdr:pic>
      <xdr:nvPicPr>
        <xdr:cNvPr id="4" name="Immagine 3" descr="3d_render_of_bowling_bal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34275" y="342900"/>
          <a:ext cx="714375" cy="533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30</xdr:row>
      <xdr:rowOff>57150</xdr:rowOff>
    </xdr:from>
    <xdr:to>
      <xdr:col>10</xdr:col>
      <xdr:colOff>410632</xdr:colOff>
      <xdr:row>31</xdr:row>
      <xdr:rowOff>187324</xdr:rowOff>
    </xdr:to>
    <xdr:pic>
      <xdr:nvPicPr>
        <xdr:cNvPr id="5" name="Immagine 4" descr="scudetto-1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34050" y="6791325"/>
          <a:ext cx="391582" cy="330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2"/>
  <sheetViews>
    <sheetView tabSelected="1" workbookViewId="0">
      <selection activeCell="W3" sqref="W3"/>
    </sheetView>
  </sheetViews>
  <sheetFormatPr defaultRowHeight="15"/>
  <cols>
    <col min="2" max="2" width="5.7109375" style="5" customWidth="1"/>
    <col min="4" max="4" width="9" customWidth="1"/>
    <col min="5" max="5" width="7.140625" customWidth="1"/>
    <col min="6" max="6" width="9.140625" customWidth="1"/>
    <col min="8" max="8" width="7.140625" customWidth="1"/>
    <col min="9" max="9" width="7" bestFit="1" customWidth="1"/>
    <col min="10" max="10" width="6.5703125" customWidth="1"/>
    <col min="11" max="11" width="6.5703125" style="1" customWidth="1"/>
    <col min="12" max="12" width="6.5703125" style="1" bestFit="1" customWidth="1"/>
    <col min="13" max="14" width="6.5703125" style="1" customWidth="1"/>
    <col min="15" max="15" width="6.5703125" customWidth="1"/>
    <col min="16" max="16" width="6.5703125" bestFit="1" customWidth="1"/>
    <col min="17" max="17" width="7.28515625" bestFit="1" customWidth="1"/>
    <col min="18" max="18" width="6.5703125" bestFit="1" customWidth="1"/>
    <col min="21" max="21" width="9.140625" style="1"/>
  </cols>
  <sheetData>
    <row r="1" spans="1:22">
      <c r="B1" s="39"/>
      <c r="C1" s="40"/>
      <c r="D1" s="40"/>
      <c r="E1" s="40"/>
      <c r="F1" s="40"/>
      <c r="G1" s="40"/>
      <c r="H1" s="40"/>
      <c r="I1" s="40"/>
      <c r="J1" s="40"/>
      <c r="K1" s="41"/>
      <c r="L1" s="41"/>
      <c r="M1" s="41"/>
      <c r="N1" s="41"/>
      <c r="O1" s="40"/>
      <c r="P1" s="40"/>
      <c r="Q1" s="40"/>
      <c r="R1" s="40"/>
    </row>
    <row r="2" spans="1:22" s="4" customFormat="1" ht="63.75" customHeight="1" thickBot="1">
      <c r="A2" s="42"/>
      <c r="B2" s="140" t="s">
        <v>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1"/>
      <c r="S2" s="8"/>
      <c r="T2" s="8"/>
      <c r="U2" s="8"/>
      <c r="V2" s="8"/>
    </row>
    <row r="4" spans="1:22" ht="24" thickBot="1">
      <c r="B4" s="130" t="s">
        <v>14</v>
      </c>
      <c r="C4" s="131"/>
      <c r="D4" s="131"/>
      <c r="E4" s="131"/>
      <c r="F4" s="131"/>
      <c r="G4" s="131"/>
      <c r="H4" s="131"/>
      <c r="I4" s="132"/>
      <c r="J4" s="9"/>
      <c r="K4" s="9"/>
      <c r="L4" s="9"/>
      <c r="M4" s="9"/>
    </row>
    <row r="5" spans="1:22" ht="15.75" thickBot="1"/>
    <row r="6" spans="1:22">
      <c r="B6" s="117" t="s">
        <v>0</v>
      </c>
      <c r="C6" s="119" t="s">
        <v>9</v>
      </c>
      <c r="D6" s="120"/>
      <c r="E6" s="120"/>
      <c r="F6" s="119" t="s">
        <v>6</v>
      </c>
      <c r="G6" s="120"/>
      <c r="H6" s="121"/>
      <c r="I6" s="142" t="s">
        <v>4</v>
      </c>
      <c r="J6" s="144" t="s">
        <v>5</v>
      </c>
      <c r="K6" s="145"/>
      <c r="L6" s="145"/>
      <c r="M6" s="145"/>
      <c r="N6" s="145"/>
      <c r="O6" s="146"/>
      <c r="P6" s="117" t="s">
        <v>2</v>
      </c>
      <c r="Q6" s="147" t="s">
        <v>1</v>
      </c>
      <c r="R6" s="56" t="s">
        <v>2</v>
      </c>
      <c r="U6"/>
    </row>
    <row r="7" spans="1:22" ht="15.75" thickBot="1">
      <c r="B7" s="118"/>
      <c r="C7" s="122"/>
      <c r="D7" s="123"/>
      <c r="E7" s="123"/>
      <c r="F7" s="122"/>
      <c r="G7" s="123"/>
      <c r="H7" s="124"/>
      <c r="I7" s="143"/>
      <c r="J7" s="91">
        <v>1</v>
      </c>
      <c r="K7" s="92">
        <v>2</v>
      </c>
      <c r="L7" s="92">
        <v>3</v>
      </c>
      <c r="M7" s="92">
        <v>4</v>
      </c>
      <c r="N7" s="92">
        <v>5</v>
      </c>
      <c r="O7" s="93">
        <v>6</v>
      </c>
      <c r="P7" s="118"/>
      <c r="Q7" s="148"/>
      <c r="R7" s="57" t="s">
        <v>15</v>
      </c>
      <c r="U7"/>
    </row>
    <row r="8" spans="1:22" ht="15.75">
      <c r="B8" s="149">
        <v>1</v>
      </c>
      <c r="C8" s="31" t="s">
        <v>12</v>
      </c>
      <c r="D8" s="32"/>
      <c r="E8" s="33"/>
      <c r="F8" s="18" t="s">
        <v>7</v>
      </c>
      <c r="G8" s="13"/>
      <c r="H8" s="17"/>
      <c r="I8" s="63"/>
      <c r="J8" s="95">
        <v>266</v>
      </c>
      <c r="K8" s="96">
        <v>225</v>
      </c>
      <c r="L8" s="64">
        <v>195</v>
      </c>
      <c r="M8" s="64">
        <v>156</v>
      </c>
      <c r="N8" s="64">
        <v>173</v>
      </c>
      <c r="O8" s="97">
        <v>200</v>
      </c>
      <c r="P8" s="66">
        <f t="shared" ref="P8:P23" si="0">SUM(J8:O8)</f>
        <v>1215</v>
      </c>
      <c r="Q8" s="67">
        <f t="shared" ref="Q8:Q23" si="1">P8/6</f>
        <v>202.5</v>
      </c>
      <c r="R8" s="128">
        <f>SUM(P8:P9)</f>
        <v>2335</v>
      </c>
      <c r="U8"/>
    </row>
    <row r="9" spans="1:22" s="22" customFormat="1" ht="16.5" thickBot="1">
      <c r="B9" s="150"/>
      <c r="C9" s="37" t="s">
        <v>18</v>
      </c>
      <c r="D9" s="38"/>
      <c r="E9" s="68"/>
      <c r="F9" s="69" t="s">
        <v>20</v>
      </c>
      <c r="G9" s="70"/>
      <c r="H9" s="55"/>
      <c r="I9" s="55"/>
      <c r="J9" s="98">
        <v>226</v>
      </c>
      <c r="K9" s="99">
        <v>212</v>
      </c>
      <c r="L9" s="71">
        <v>165</v>
      </c>
      <c r="M9" s="71">
        <v>188</v>
      </c>
      <c r="N9" s="71">
        <v>151</v>
      </c>
      <c r="O9" s="72">
        <v>178</v>
      </c>
      <c r="P9" s="73">
        <f t="shared" si="0"/>
        <v>1120</v>
      </c>
      <c r="Q9" s="74">
        <f t="shared" si="1"/>
        <v>186.66666666666666</v>
      </c>
      <c r="R9" s="129"/>
    </row>
    <row r="10" spans="1:22" ht="15.75">
      <c r="B10" s="151">
        <v>2</v>
      </c>
      <c r="C10" s="43" t="s">
        <v>13</v>
      </c>
      <c r="D10" s="44"/>
      <c r="E10" s="45"/>
      <c r="F10" s="16" t="s">
        <v>27</v>
      </c>
      <c r="G10" s="14"/>
      <c r="H10" s="15"/>
      <c r="I10" s="17"/>
      <c r="J10" s="2">
        <v>174</v>
      </c>
      <c r="K10" s="100">
        <v>228</v>
      </c>
      <c r="L10" s="100">
        <v>224</v>
      </c>
      <c r="M10" s="3">
        <v>170</v>
      </c>
      <c r="N10" s="100">
        <v>236</v>
      </c>
      <c r="O10" s="101">
        <v>246</v>
      </c>
      <c r="P10" s="11">
        <f t="shared" si="0"/>
        <v>1278</v>
      </c>
      <c r="Q10" s="12">
        <f t="shared" si="1"/>
        <v>213</v>
      </c>
      <c r="R10" s="138">
        <f>SUM(P10:P11)</f>
        <v>2320</v>
      </c>
      <c r="U10"/>
    </row>
    <row r="11" spans="1:22" s="22" customFormat="1" ht="16.5" thickBot="1">
      <c r="B11" s="150"/>
      <c r="C11" s="34" t="s">
        <v>18</v>
      </c>
      <c r="D11" s="35"/>
      <c r="E11" s="68"/>
      <c r="F11" s="69" t="s">
        <v>28</v>
      </c>
      <c r="G11" s="70"/>
      <c r="H11" s="55"/>
      <c r="I11" s="27"/>
      <c r="J11" s="26">
        <v>156</v>
      </c>
      <c r="K11" s="27">
        <v>188</v>
      </c>
      <c r="L11" s="27">
        <v>161</v>
      </c>
      <c r="M11" s="27">
        <v>164</v>
      </c>
      <c r="N11" s="27">
        <v>182</v>
      </c>
      <c r="O11" s="86">
        <v>191</v>
      </c>
      <c r="P11" s="20">
        <f t="shared" si="0"/>
        <v>1042</v>
      </c>
      <c r="Q11" s="21">
        <f t="shared" si="1"/>
        <v>173.66666666666666</v>
      </c>
      <c r="R11" s="139"/>
    </row>
    <row r="12" spans="1:22" ht="15.75">
      <c r="B12" s="149">
        <v>3</v>
      </c>
      <c r="C12" s="31" t="s">
        <v>12</v>
      </c>
      <c r="D12" s="32"/>
      <c r="E12" s="33"/>
      <c r="F12" s="18" t="s">
        <v>8</v>
      </c>
      <c r="G12" s="13"/>
      <c r="H12" s="17"/>
      <c r="I12" s="75"/>
      <c r="J12" s="76">
        <v>178</v>
      </c>
      <c r="K12" s="77">
        <v>180</v>
      </c>
      <c r="L12" s="103">
        <v>243</v>
      </c>
      <c r="M12" s="77">
        <v>190</v>
      </c>
      <c r="N12" s="77">
        <v>163</v>
      </c>
      <c r="O12" s="102">
        <v>202</v>
      </c>
      <c r="P12" s="66">
        <f t="shared" si="0"/>
        <v>1156</v>
      </c>
      <c r="Q12" s="67">
        <f t="shared" si="1"/>
        <v>192.66666666666666</v>
      </c>
      <c r="R12" s="128">
        <f>SUM(P12:P13)</f>
        <v>2240</v>
      </c>
      <c r="U12"/>
    </row>
    <row r="13" spans="1:22" s="22" customFormat="1" ht="16.5" thickBot="1">
      <c r="B13" s="150"/>
      <c r="C13" s="34" t="s">
        <v>22</v>
      </c>
      <c r="D13" s="35"/>
      <c r="E13" s="68"/>
      <c r="F13" s="37" t="s">
        <v>24</v>
      </c>
      <c r="G13" s="81"/>
      <c r="H13" s="82"/>
      <c r="I13" s="82"/>
      <c r="J13" s="83">
        <v>167</v>
      </c>
      <c r="K13" s="84">
        <v>181</v>
      </c>
      <c r="L13" s="104">
        <v>202</v>
      </c>
      <c r="M13" s="84">
        <v>163</v>
      </c>
      <c r="N13" s="84">
        <v>176</v>
      </c>
      <c r="O13" s="85">
        <v>195</v>
      </c>
      <c r="P13" s="73">
        <f t="shared" si="0"/>
        <v>1084</v>
      </c>
      <c r="Q13" s="74">
        <f t="shared" si="1"/>
        <v>180.66666666666666</v>
      </c>
      <c r="R13" s="129"/>
    </row>
    <row r="14" spans="1:22" ht="15.75">
      <c r="B14" s="149">
        <v>4</v>
      </c>
      <c r="C14" s="31" t="s">
        <v>12</v>
      </c>
      <c r="D14" s="32"/>
      <c r="E14" s="33"/>
      <c r="F14" s="18" t="s">
        <v>29</v>
      </c>
      <c r="G14" s="13"/>
      <c r="H14" s="17"/>
      <c r="I14" s="17"/>
      <c r="J14" s="105">
        <v>255</v>
      </c>
      <c r="K14" s="3">
        <v>190</v>
      </c>
      <c r="L14" s="3">
        <v>179</v>
      </c>
      <c r="M14" s="100">
        <v>211</v>
      </c>
      <c r="N14" s="100">
        <v>207</v>
      </c>
      <c r="O14" s="10">
        <v>159</v>
      </c>
      <c r="P14" s="6">
        <f t="shared" si="0"/>
        <v>1201</v>
      </c>
      <c r="Q14" s="7">
        <f t="shared" si="1"/>
        <v>200.16666666666666</v>
      </c>
      <c r="R14" s="138">
        <f>SUM(P14:P15)</f>
        <v>2170</v>
      </c>
      <c r="U14"/>
    </row>
    <row r="15" spans="1:22" s="22" customFormat="1" ht="16.5" thickBot="1">
      <c r="B15" s="150"/>
      <c r="C15" s="37" t="s">
        <v>22</v>
      </c>
      <c r="D15" s="38"/>
      <c r="E15" s="68"/>
      <c r="F15" s="37" t="s">
        <v>30</v>
      </c>
      <c r="G15" s="81"/>
      <c r="H15" s="82"/>
      <c r="I15" s="25"/>
      <c r="J15" s="26">
        <v>199</v>
      </c>
      <c r="K15" s="27">
        <v>155</v>
      </c>
      <c r="L15" s="27">
        <v>174</v>
      </c>
      <c r="M15" s="27">
        <v>135</v>
      </c>
      <c r="N15" s="27">
        <v>120</v>
      </c>
      <c r="O15" s="28">
        <v>186</v>
      </c>
      <c r="P15" s="20">
        <f t="shared" si="0"/>
        <v>969</v>
      </c>
      <c r="Q15" s="21">
        <f t="shared" si="1"/>
        <v>161.5</v>
      </c>
      <c r="R15" s="139"/>
    </row>
    <row r="16" spans="1:22" ht="15.75">
      <c r="B16" s="135">
        <v>5</v>
      </c>
      <c r="C16" s="31" t="s">
        <v>12</v>
      </c>
      <c r="D16" s="32"/>
      <c r="E16" s="33"/>
      <c r="F16" s="18" t="s">
        <v>34</v>
      </c>
      <c r="G16" s="13"/>
      <c r="H16" s="17"/>
      <c r="I16" s="17"/>
      <c r="J16" s="105">
        <v>216</v>
      </c>
      <c r="K16" s="3">
        <v>171</v>
      </c>
      <c r="L16" s="3">
        <v>194</v>
      </c>
      <c r="M16" s="100">
        <v>200</v>
      </c>
      <c r="N16" s="3">
        <v>180</v>
      </c>
      <c r="O16" s="10">
        <v>187</v>
      </c>
      <c r="P16" s="11">
        <f t="shared" si="0"/>
        <v>1148</v>
      </c>
      <c r="Q16" s="12">
        <f t="shared" si="1"/>
        <v>191.33333333333334</v>
      </c>
      <c r="R16" s="138">
        <f>SUM(P16:P17)</f>
        <v>2105</v>
      </c>
      <c r="U16"/>
    </row>
    <row r="17" spans="2:21" s="22" customFormat="1" ht="16.5" thickBot="1">
      <c r="B17" s="136"/>
      <c r="C17" s="37" t="s">
        <v>22</v>
      </c>
      <c r="D17" s="38"/>
      <c r="E17" s="68"/>
      <c r="F17" s="37" t="s">
        <v>33</v>
      </c>
      <c r="G17" s="81"/>
      <c r="H17" s="82"/>
      <c r="I17" s="25"/>
      <c r="J17" s="26">
        <v>193</v>
      </c>
      <c r="K17" s="27">
        <v>137</v>
      </c>
      <c r="L17" s="27">
        <v>163</v>
      </c>
      <c r="M17" s="27">
        <v>135</v>
      </c>
      <c r="N17" s="27">
        <v>148</v>
      </c>
      <c r="O17" s="28">
        <v>181</v>
      </c>
      <c r="P17" s="20">
        <f t="shared" si="0"/>
        <v>957</v>
      </c>
      <c r="Q17" s="21">
        <f t="shared" si="1"/>
        <v>159.5</v>
      </c>
      <c r="R17" s="139"/>
    </row>
    <row r="18" spans="2:21" ht="15.75">
      <c r="B18" s="135">
        <v>6</v>
      </c>
      <c r="C18" s="58" t="s">
        <v>11</v>
      </c>
      <c r="D18" s="59"/>
      <c r="E18" s="60"/>
      <c r="F18" s="61" t="s">
        <v>10</v>
      </c>
      <c r="G18" s="62"/>
      <c r="H18" s="63"/>
      <c r="I18" s="17"/>
      <c r="J18" s="2">
        <v>140</v>
      </c>
      <c r="K18" s="3">
        <v>158</v>
      </c>
      <c r="L18" s="3">
        <v>178</v>
      </c>
      <c r="M18" s="3">
        <v>142</v>
      </c>
      <c r="N18" s="3">
        <v>178</v>
      </c>
      <c r="O18" s="10">
        <v>144</v>
      </c>
      <c r="P18" s="6">
        <f t="shared" si="0"/>
        <v>940</v>
      </c>
      <c r="Q18" s="7">
        <f t="shared" si="1"/>
        <v>156.66666666666666</v>
      </c>
      <c r="R18" s="138">
        <f>SUM(P18:P19)</f>
        <v>2022</v>
      </c>
      <c r="U18"/>
    </row>
    <row r="19" spans="2:21" s="22" customFormat="1" ht="16.5" thickBot="1">
      <c r="B19" s="136"/>
      <c r="C19" s="34" t="s">
        <v>31</v>
      </c>
      <c r="D19" s="35"/>
      <c r="E19" s="36"/>
      <c r="F19" s="23" t="s">
        <v>32</v>
      </c>
      <c r="G19" s="24"/>
      <c r="H19" s="25"/>
      <c r="I19" s="25"/>
      <c r="J19" s="26">
        <v>181</v>
      </c>
      <c r="K19" s="27">
        <v>198</v>
      </c>
      <c r="L19" s="27">
        <v>193</v>
      </c>
      <c r="M19" s="27">
        <v>186</v>
      </c>
      <c r="N19" s="27">
        <v>158</v>
      </c>
      <c r="O19" s="28">
        <v>166</v>
      </c>
      <c r="P19" s="20">
        <f t="shared" si="0"/>
        <v>1082</v>
      </c>
      <c r="Q19" s="21">
        <f t="shared" si="1"/>
        <v>180.33333333333334</v>
      </c>
      <c r="R19" s="139"/>
    </row>
    <row r="20" spans="2:21" ht="15.75">
      <c r="B20" s="135">
        <v>7</v>
      </c>
      <c r="C20" s="31" t="s">
        <v>12</v>
      </c>
      <c r="D20" s="32"/>
      <c r="E20" s="33"/>
      <c r="F20" s="18" t="s">
        <v>21</v>
      </c>
      <c r="G20" s="13"/>
      <c r="H20" s="17"/>
      <c r="I20" s="75"/>
      <c r="J20" s="76">
        <v>165</v>
      </c>
      <c r="K20" s="77">
        <v>168</v>
      </c>
      <c r="L20" s="77">
        <v>164</v>
      </c>
      <c r="M20" s="77">
        <v>157</v>
      </c>
      <c r="N20" s="103">
        <v>210</v>
      </c>
      <c r="O20" s="78">
        <v>134</v>
      </c>
      <c r="P20" s="79">
        <f t="shared" si="0"/>
        <v>998</v>
      </c>
      <c r="Q20" s="80">
        <f t="shared" si="1"/>
        <v>166.33333333333334</v>
      </c>
      <c r="R20" s="128">
        <f>SUM(P20:P21)</f>
        <v>1925</v>
      </c>
      <c r="U20"/>
    </row>
    <row r="21" spans="2:21" s="22" customFormat="1" ht="16.5" thickBot="1">
      <c r="B21" s="136"/>
      <c r="C21" s="34" t="s">
        <v>22</v>
      </c>
      <c r="D21" s="35"/>
      <c r="E21" s="68"/>
      <c r="F21" s="37" t="s">
        <v>23</v>
      </c>
      <c r="G21" s="81"/>
      <c r="H21" s="82"/>
      <c r="I21" s="82"/>
      <c r="J21" s="83">
        <v>146</v>
      </c>
      <c r="K21" s="84">
        <v>168</v>
      </c>
      <c r="L21" s="84">
        <v>165</v>
      </c>
      <c r="M21" s="84">
        <v>126</v>
      </c>
      <c r="N21" s="84">
        <v>164</v>
      </c>
      <c r="O21" s="85">
        <v>158</v>
      </c>
      <c r="P21" s="73">
        <f t="shared" si="0"/>
        <v>927</v>
      </c>
      <c r="Q21" s="74">
        <f t="shared" si="1"/>
        <v>154.5</v>
      </c>
      <c r="R21" s="129"/>
    </row>
    <row r="22" spans="2:21" ht="15.75">
      <c r="B22" s="135">
        <v>8</v>
      </c>
      <c r="C22" s="58" t="s">
        <v>11</v>
      </c>
      <c r="D22" s="59"/>
      <c r="E22" s="60"/>
      <c r="F22" s="61" t="s">
        <v>25</v>
      </c>
      <c r="G22" s="62"/>
      <c r="H22" s="63"/>
      <c r="I22" s="63"/>
      <c r="J22" s="95">
        <v>245</v>
      </c>
      <c r="K22" s="64">
        <v>196</v>
      </c>
      <c r="L22" s="96">
        <v>238</v>
      </c>
      <c r="M22" s="64">
        <v>148</v>
      </c>
      <c r="N22" s="64">
        <v>184</v>
      </c>
      <c r="O22" s="65">
        <v>164</v>
      </c>
      <c r="P22" s="79">
        <f t="shared" si="0"/>
        <v>1175</v>
      </c>
      <c r="Q22" s="80">
        <f t="shared" si="1"/>
        <v>195.83333333333334</v>
      </c>
      <c r="R22" s="128">
        <f>SUM(P22:P23)</f>
        <v>1914</v>
      </c>
      <c r="U22"/>
    </row>
    <row r="23" spans="2:21" s="22" customFormat="1" ht="16.5" thickBot="1">
      <c r="B23" s="136"/>
      <c r="C23" s="37" t="s">
        <v>22</v>
      </c>
      <c r="D23" s="38"/>
      <c r="E23" s="68"/>
      <c r="F23" s="37" t="s">
        <v>26</v>
      </c>
      <c r="G23" s="81"/>
      <c r="H23" s="82"/>
      <c r="I23" s="82"/>
      <c r="J23" s="83">
        <v>116</v>
      </c>
      <c r="K23" s="84">
        <v>116</v>
      </c>
      <c r="L23" s="84">
        <v>125</v>
      </c>
      <c r="M23" s="84">
        <v>108</v>
      </c>
      <c r="N23" s="84">
        <v>129</v>
      </c>
      <c r="O23" s="85">
        <v>145</v>
      </c>
      <c r="P23" s="73">
        <f t="shared" si="0"/>
        <v>739</v>
      </c>
      <c r="Q23" s="74">
        <f t="shared" si="1"/>
        <v>123.16666666666667</v>
      </c>
      <c r="R23" s="129"/>
    </row>
    <row r="25" spans="2:21" ht="24" thickBot="1">
      <c r="B25" s="130" t="s">
        <v>39</v>
      </c>
      <c r="C25" s="131"/>
      <c r="D25" s="131"/>
      <c r="E25" s="131"/>
      <c r="F25" s="131"/>
      <c r="G25" s="131"/>
      <c r="H25" s="131"/>
      <c r="I25" s="132"/>
      <c r="J25" s="9"/>
      <c r="K25" s="9"/>
      <c r="L25" s="9"/>
      <c r="M25" s="9"/>
    </row>
    <row r="26" spans="2:21" ht="11.25" customHeight="1">
      <c r="B26" s="52"/>
      <c r="C26" s="52"/>
      <c r="D26" s="52"/>
      <c r="E26" s="52"/>
      <c r="F26" s="52"/>
      <c r="G26" s="52"/>
      <c r="H26" s="52"/>
      <c r="I26" s="52"/>
      <c r="J26" s="9"/>
      <c r="K26" s="9"/>
      <c r="L26" s="9"/>
      <c r="M26" s="9"/>
    </row>
    <row r="27" spans="2:21" ht="15.75" customHeight="1" thickBot="1">
      <c r="B27" s="114" t="s">
        <v>16</v>
      </c>
      <c r="C27" s="115"/>
      <c r="D27" s="115"/>
      <c r="E27" s="115"/>
      <c r="F27" s="116"/>
      <c r="G27" s="53"/>
      <c r="H27" s="54"/>
      <c r="I27" s="54"/>
      <c r="J27" s="9"/>
      <c r="K27" s="9"/>
      <c r="L27" s="9"/>
      <c r="M27" s="9"/>
    </row>
    <row r="28" spans="2:21" ht="11.25" customHeight="1" thickBot="1"/>
    <row r="29" spans="2:21">
      <c r="B29" s="117" t="s">
        <v>0</v>
      </c>
      <c r="C29" s="119" t="s">
        <v>9</v>
      </c>
      <c r="D29" s="120"/>
      <c r="E29" s="121"/>
      <c r="F29" s="119" t="s">
        <v>6</v>
      </c>
      <c r="G29" s="120"/>
      <c r="H29" s="121"/>
      <c r="I29" s="87" t="s">
        <v>5</v>
      </c>
      <c r="J29" s="133" t="s">
        <v>2</v>
      </c>
      <c r="K29" s="19"/>
      <c r="L29"/>
      <c r="M29"/>
      <c r="N29"/>
      <c r="U29"/>
    </row>
    <row r="30" spans="2:21" ht="15.75" thickBot="1">
      <c r="B30" s="118"/>
      <c r="C30" s="122"/>
      <c r="D30" s="123"/>
      <c r="E30" s="124"/>
      <c r="F30" s="122"/>
      <c r="G30" s="123"/>
      <c r="H30" s="124"/>
      <c r="I30" s="89">
        <v>1</v>
      </c>
      <c r="J30" s="134"/>
      <c r="K30" s="19"/>
      <c r="L30"/>
      <c r="M30"/>
      <c r="N30"/>
      <c r="U30"/>
    </row>
    <row r="31" spans="2:21" s="29" customFormat="1" ht="15.75">
      <c r="B31" s="111">
        <v>1</v>
      </c>
      <c r="C31" s="31" t="s">
        <v>12</v>
      </c>
      <c r="D31" s="32"/>
      <c r="E31" s="33"/>
      <c r="F31" s="18" t="s">
        <v>7</v>
      </c>
      <c r="G31" s="13"/>
      <c r="H31" s="17"/>
      <c r="I31" s="46">
        <v>190</v>
      </c>
      <c r="J31" s="109">
        <f>SUM(I31:I32)</f>
        <v>370</v>
      </c>
      <c r="K31" s="30"/>
    </row>
    <row r="32" spans="2:21" s="51" customFormat="1" ht="16.5" customHeight="1" thickBot="1">
      <c r="B32" s="112"/>
      <c r="C32" s="37" t="s">
        <v>18</v>
      </c>
      <c r="D32" s="38"/>
      <c r="E32" s="68"/>
      <c r="F32" s="69" t="s">
        <v>20</v>
      </c>
      <c r="G32" s="70"/>
      <c r="H32" s="55"/>
      <c r="I32" s="49">
        <v>180</v>
      </c>
      <c r="J32" s="110"/>
      <c r="K32" s="50"/>
    </row>
    <row r="33" spans="2:21" s="29" customFormat="1" ht="15.75" customHeight="1">
      <c r="B33" s="107">
        <v>2</v>
      </c>
      <c r="C33" s="31" t="s">
        <v>13</v>
      </c>
      <c r="D33" s="32"/>
      <c r="E33" s="33"/>
      <c r="F33" s="18" t="s">
        <v>27</v>
      </c>
      <c r="G33" s="13"/>
      <c r="H33" s="17"/>
      <c r="I33" s="46">
        <v>159</v>
      </c>
      <c r="J33" s="109">
        <f>SUM(I33:I34)</f>
        <v>295</v>
      </c>
      <c r="K33" s="137" t="s">
        <v>36</v>
      </c>
    </row>
    <row r="34" spans="2:21" s="51" customFormat="1" ht="16.5" customHeight="1" thickBot="1">
      <c r="B34" s="108"/>
      <c r="C34" s="47" t="s">
        <v>18</v>
      </c>
      <c r="D34" s="48"/>
      <c r="E34" s="68"/>
      <c r="F34" s="69" t="s">
        <v>28</v>
      </c>
      <c r="G34" s="70"/>
      <c r="H34" s="55"/>
      <c r="I34" s="49">
        <v>136</v>
      </c>
      <c r="J34" s="110"/>
      <c r="K34" s="137"/>
    </row>
    <row r="35" spans="2:21">
      <c r="J35" s="1"/>
      <c r="N35"/>
      <c r="T35" s="1"/>
      <c r="U35"/>
    </row>
    <row r="36" spans="2:21" ht="15.75" customHeight="1" thickBot="1">
      <c r="B36" s="114" t="s">
        <v>17</v>
      </c>
      <c r="C36" s="115"/>
      <c r="D36" s="115"/>
      <c r="E36" s="115"/>
      <c r="F36" s="116"/>
      <c r="G36" s="53"/>
      <c r="H36" s="54"/>
      <c r="I36" s="9"/>
      <c r="J36" s="9"/>
      <c r="K36" s="9"/>
      <c r="L36" s="9"/>
      <c r="N36"/>
      <c r="T36" s="1"/>
      <c r="U36"/>
    </row>
    <row r="37" spans="2:21" ht="11.25" customHeight="1" thickBot="1">
      <c r="J37" s="1"/>
      <c r="N37"/>
      <c r="T37" s="1"/>
      <c r="U37"/>
    </row>
    <row r="38" spans="2:21">
      <c r="B38" s="117" t="s">
        <v>0</v>
      </c>
      <c r="C38" s="119" t="s">
        <v>9</v>
      </c>
      <c r="D38" s="120"/>
      <c r="E38" s="121"/>
      <c r="F38" s="119" t="s">
        <v>6</v>
      </c>
      <c r="G38" s="120"/>
      <c r="H38" s="121"/>
      <c r="I38" s="87" t="s">
        <v>35</v>
      </c>
      <c r="J38" s="125" t="s">
        <v>2</v>
      </c>
      <c r="K38" s="19"/>
      <c r="L38"/>
      <c r="M38"/>
      <c r="N38"/>
      <c r="U38"/>
    </row>
    <row r="39" spans="2:21" ht="15.75" thickBot="1">
      <c r="B39" s="118"/>
      <c r="C39" s="122"/>
      <c r="D39" s="123"/>
      <c r="E39" s="124"/>
      <c r="F39" s="122"/>
      <c r="G39" s="123"/>
      <c r="H39" s="124"/>
      <c r="I39" s="90">
        <v>1</v>
      </c>
      <c r="J39" s="126"/>
      <c r="K39" s="19"/>
      <c r="L39"/>
      <c r="M39"/>
      <c r="N39"/>
      <c r="U39"/>
    </row>
    <row r="40" spans="2:21" s="29" customFormat="1" ht="15.75" customHeight="1">
      <c r="B40" s="111">
        <v>2</v>
      </c>
      <c r="C40" s="31" t="s">
        <v>13</v>
      </c>
      <c r="D40" s="32"/>
      <c r="E40" s="33"/>
      <c r="F40" s="18" t="s">
        <v>27</v>
      </c>
      <c r="G40" s="13"/>
      <c r="H40" s="17"/>
      <c r="I40" s="46">
        <v>181</v>
      </c>
      <c r="J40" s="109">
        <f>SUM(I40:I41)</f>
        <v>353</v>
      </c>
      <c r="K40" s="94"/>
    </row>
    <row r="41" spans="2:21" s="51" customFormat="1" ht="16.5" customHeight="1" thickBot="1">
      <c r="B41" s="112"/>
      <c r="C41" s="47" t="s">
        <v>18</v>
      </c>
      <c r="D41" s="48"/>
      <c r="E41" s="68"/>
      <c r="F41" s="69" t="s">
        <v>28</v>
      </c>
      <c r="G41" s="70"/>
      <c r="H41" s="55"/>
      <c r="I41" s="49">
        <v>172</v>
      </c>
      <c r="J41" s="110"/>
      <c r="K41" s="94"/>
    </row>
    <row r="42" spans="2:21" s="29" customFormat="1" ht="15.75" customHeight="1">
      <c r="B42" s="127">
        <v>3</v>
      </c>
      <c r="C42" s="31" t="s">
        <v>12</v>
      </c>
      <c r="D42" s="32"/>
      <c r="E42" s="33"/>
      <c r="F42" s="18" t="s">
        <v>29</v>
      </c>
      <c r="G42" s="13"/>
      <c r="H42" s="17"/>
      <c r="I42" s="88">
        <v>179</v>
      </c>
      <c r="J42" s="113">
        <f>SUM(I42:I43)</f>
        <v>306</v>
      </c>
      <c r="K42" s="137" t="s">
        <v>37</v>
      </c>
    </row>
    <row r="43" spans="2:21" s="51" customFormat="1" ht="16.5" customHeight="1" thickBot="1">
      <c r="B43" s="108"/>
      <c r="C43" s="37" t="s">
        <v>22</v>
      </c>
      <c r="D43" s="38"/>
      <c r="E43" s="68"/>
      <c r="F43" s="37" t="s">
        <v>30</v>
      </c>
      <c r="G43" s="81"/>
      <c r="H43" s="82"/>
      <c r="I43" s="49">
        <v>127</v>
      </c>
      <c r="J43" s="110"/>
      <c r="K43" s="137"/>
    </row>
    <row r="44" spans="2:21">
      <c r="J44" s="1"/>
      <c r="N44"/>
      <c r="T44" s="1"/>
      <c r="U44"/>
    </row>
    <row r="45" spans="2:21" ht="15.75" customHeight="1" thickBot="1">
      <c r="B45" s="114" t="s">
        <v>19</v>
      </c>
      <c r="C45" s="115"/>
      <c r="D45" s="115"/>
      <c r="E45" s="115"/>
      <c r="F45" s="116"/>
      <c r="G45" s="53"/>
      <c r="H45" s="54"/>
      <c r="I45" s="9"/>
      <c r="J45" s="9"/>
      <c r="K45" s="9"/>
      <c r="L45" s="9"/>
      <c r="N45"/>
      <c r="T45" s="1"/>
      <c r="U45"/>
    </row>
    <row r="46" spans="2:21" ht="11.25" customHeight="1" thickBot="1">
      <c r="J46" s="1"/>
      <c r="N46"/>
      <c r="T46" s="1"/>
      <c r="U46"/>
    </row>
    <row r="47" spans="2:21">
      <c r="B47" s="117" t="s">
        <v>0</v>
      </c>
      <c r="C47" s="119" t="s">
        <v>9</v>
      </c>
      <c r="D47" s="120"/>
      <c r="E47" s="121"/>
      <c r="F47" s="119" t="s">
        <v>6</v>
      </c>
      <c r="G47" s="120"/>
      <c r="H47" s="121"/>
      <c r="I47" s="87" t="s">
        <v>35</v>
      </c>
      <c r="J47" s="125" t="s">
        <v>2</v>
      </c>
      <c r="K47" s="19"/>
      <c r="L47"/>
      <c r="M47"/>
      <c r="N47"/>
      <c r="U47"/>
    </row>
    <row r="48" spans="2:21" ht="15.75" thickBot="1">
      <c r="B48" s="118"/>
      <c r="C48" s="122"/>
      <c r="D48" s="123"/>
      <c r="E48" s="124"/>
      <c r="F48" s="122"/>
      <c r="G48" s="123"/>
      <c r="H48" s="124"/>
      <c r="I48" s="90">
        <v>1</v>
      </c>
      <c r="J48" s="126"/>
      <c r="K48" s="19"/>
      <c r="L48"/>
      <c r="M48"/>
      <c r="N48"/>
      <c r="U48"/>
    </row>
    <row r="49" spans="2:11" s="29" customFormat="1" ht="15.75">
      <c r="B49" s="111">
        <v>3</v>
      </c>
      <c r="C49" s="31" t="s">
        <v>12</v>
      </c>
      <c r="D49" s="32"/>
      <c r="E49" s="33"/>
      <c r="F49" s="18" t="s">
        <v>29</v>
      </c>
      <c r="G49" s="13"/>
      <c r="H49" s="17"/>
      <c r="I49" s="106">
        <v>213</v>
      </c>
      <c r="J49" s="109">
        <f>SUM(I49:I50)</f>
        <v>379</v>
      </c>
      <c r="K49" s="30"/>
    </row>
    <row r="50" spans="2:11" s="51" customFormat="1" ht="16.5" customHeight="1" thickBot="1">
      <c r="B50" s="112"/>
      <c r="C50" s="37" t="s">
        <v>22</v>
      </c>
      <c r="D50" s="38"/>
      <c r="E50" s="68"/>
      <c r="F50" s="37" t="s">
        <v>30</v>
      </c>
      <c r="G50" s="81"/>
      <c r="H50" s="82"/>
      <c r="I50" s="49">
        <v>166</v>
      </c>
      <c r="J50" s="110"/>
      <c r="K50" s="50"/>
    </row>
    <row r="51" spans="2:11" s="29" customFormat="1" ht="15.75" customHeight="1">
      <c r="B51" s="107">
        <v>4</v>
      </c>
      <c r="C51" s="31" t="s">
        <v>12</v>
      </c>
      <c r="D51" s="32"/>
      <c r="E51" s="33"/>
      <c r="F51" s="18" t="s">
        <v>8</v>
      </c>
      <c r="G51" s="13"/>
      <c r="H51" s="17"/>
      <c r="I51" s="46">
        <v>177</v>
      </c>
      <c r="J51" s="109">
        <f>SUM(I51:I52)</f>
        <v>331</v>
      </c>
      <c r="K51" s="137" t="s">
        <v>38</v>
      </c>
    </row>
    <row r="52" spans="2:11" s="51" customFormat="1" ht="16.5" customHeight="1" thickBot="1">
      <c r="B52" s="108"/>
      <c r="C52" s="47" t="s">
        <v>22</v>
      </c>
      <c r="D52" s="48"/>
      <c r="E52" s="68"/>
      <c r="F52" s="37" t="s">
        <v>24</v>
      </c>
      <c r="G52" s="81"/>
      <c r="H52" s="82"/>
      <c r="I52" s="49">
        <v>154</v>
      </c>
      <c r="J52" s="110"/>
      <c r="K52" s="137"/>
    </row>
  </sheetData>
  <mergeCells count="56">
    <mergeCell ref="K42:K43"/>
    <mergeCell ref="K51:K52"/>
    <mergeCell ref="B2:R2"/>
    <mergeCell ref="R10:R11"/>
    <mergeCell ref="B4:I4"/>
    <mergeCell ref="B6:B7"/>
    <mergeCell ref="C6:E7"/>
    <mergeCell ref="I6:I7"/>
    <mergeCell ref="J6:O6"/>
    <mergeCell ref="Q6:Q7"/>
    <mergeCell ref="B8:B9"/>
    <mergeCell ref="F6:H7"/>
    <mergeCell ref="P6:P7"/>
    <mergeCell ref="B10:B11"/>
    <mergeCell ref="B12:B13"/>
    <mergeCell ref="B14:B15"/>
    <mergeCell ref="B16:B17"/>
    <mergeCell ref="B18:B19"/>
    <mergeCell ref="R8:R9"/>
    <mergeCell ref="R14:R15"/>
    <mergeCell ref="R16:R17"/>
    <mergeCell ref="R18:R19"/>
    <mergeCell ref="R12:R13"/>
    <mergeCell ref="R20:R21"/>
    <mergeCell ref="J38:J39"/>
    <mergeCell ref="B25:I25"/>
    <mergeCell ref="B29:B30"/>
    <mergeCell ref="C29:E30"/>
    <mergeCell ref="F29:H30"/>
    <mergeCell ref="J29:J30"/>
    <mergeCell ref="B36:F36"/>
    <mergeCell ref="B38:B39"/>
    <mergeCell ref="C38:E39"/>
    <mergeCell ref="F38:H39"/>
    <mergeCell ref="R22:R23"/>
    <mergeCell ref="B20:B21"/>
    <mergeCell ref="B22:B23"/>
    <mergeCell ref="K33:K34"/>
    <mergeCell ref="B31:B32"/>
    <mergeCell ref="J31:J32"/>
    <mergeCell ref="J33:J34"/>
    <mergeCell ref="B33:B34"/>
    <mergeCell ref="B27:F27"/>
    <mergeCell ref="J49:J50"/>
    <mergeCell ref="B49:B50"/>
    <mergeCell ref="B51:B52"/>
    <mergeCell ref="J51:J52"/>
    <mergeCell ref="B40:B41"/>
    <mergeCell ref="J40:J41"/>
    <mergeCell ref="J42:J43"/>
    <mergeCell ref="B45:F45"/>
    <mergeCell ref="B47:B48"/>
    <mergeCell ref="C47:E48"/>
    <mergeCell ref="F47:H48"/>
    <mergeCell ref="J47:J48"/>
    <mergeCell ref="B42:B43"/>
  </mergeCells>
  <pageMargins left="0.7" right="0.7" top="0.75" bottom="0.75" header="0.3" footer="0.3"/>
  <pageSetup paperSize="9" scale="65" orientation="portrait" horizontalDpi="300" verticalDpi="300" r:id="rId1"/>
  <ignoredErrors>
    <ignoredError sqref="J31 J33 J40 J42 J49 J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QUALIFICAZ-FINALE Doppio Misto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</dc:creator>
  <cp:lastModifiedBy>Salvatore</cp:lastModifiedBy>
  <cp:lastPrinted>2015-09-16T13:51:26Z</cp:lastPrinted>
  <dcterms:created xsi:type="dcterms:W3CDTF">2015-09-15T16:07:57Z</dcterms:created>
  <dcterms:modified xsi:type="dcterms:W3CDTF">2016-07-02T13:28:23Z</dcterms:modified>
</cp:coreProperties>
</file>